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B2F2082A-AF26-48A0-BA9A-60469DFEDDC5}" xr6:coauthVersionLast="36" xr6:coauthVersionMax="36" xr10:uidLastSave="{00000000-0000-0000-0000-000000000000}"/>
  <bookViews>
    <workbookView xWindow="0" yWindow="0" windowWidth="24720" windowHeight="12225" xr2:uid="{3001463C-2C3E-4F40-94EE-56835808C915}"/>
  </bookViews>
  <sheets>
    <sheet name="FEBRERO 2025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F40" i="5"/>
  <c r="F39" i="5"/>
  <c r="F42" i="5"/>
  <c r="F41" i="5"/>
  <c r="F38" i="5"/>
  <c r="F37" i="5"/>
  <c r="F36" i="5"/>
  <c r="F35" i="5"/>
  <c r="F34" i="5"/>
  <c r="F33" i="5"/>
  <c r="F32" i="5"/>
  <c r="F31" i="5"/>
  <c r="F30" i="5" l="1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 l="1"/>
  <c r="F14" i="5"/>
  <c r="F43" i="5" s="1"/>
  <c r="F13" i="5"/>
  <c r="F12" i="5"/>
  <c r="F11" i="5"/>
  <c r="F10" i="5"/>
  <c r="F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<sst xmlns="http://schemas.openxmlformats.org/spreadsheetml/2006/main" count="156" uniqueCount="55">
  <si>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</si>
  <si>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</si>
  <si>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</si>
  <si>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</si>
  <si>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</si>
  <si>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</si>
  <si>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</si>
  <si>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</si>
  <si>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</si>
  <si>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-     </t>
  </si>
  <si>
    <t>COMPLETADO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</si>
  <si>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</si>
  <si>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</si>
  <si>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</si>
  <si>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</si>
  <si>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>ALTICE DOMINICANA, SA</t>
  </si>
  <si>
    <t xml:space="preserve">      ANGIE ALEJO</t>
  </si>
  <si>
    <t>JORGE LUIS CEBALLOS PIMENTEL</t>
  </si>
  <si>
    <t xml:space="preserve">               Aprobado por:</t>
  </si>
  <si>
    <t xml:space="preserve">       Director Financiero</t>
  </si>
  <si>
    <t xml:space="preserve">   Sec. Dept. Presupuesto</t>
  </si>
  <si>
    <t>SERVICIOS BÁSICOS</t>
  </si>
  <si>
    <t>ALQUILERES Y SEGUROS</t>
  </si>
  <si>
    <t>EDENORTE DOMINICANA, SA</t>
  </si>
  <si>
    <t>GTG INDUSTRIAL, SRL</t>
  </si>
  <si>
    <t>ALIMENTOS Y PRODUCTOS AGROFORESTALES</t>
  </si>
  <si>
    <t>PERFECT PEST CONTROL, SRL</t>
  </si>
  <si>
    <t>SEGURO NACIONAL DE SALUD</t>
  </si>
  <si>
    <t>COMPAÑÍA DOMINICANA DE TELÉFONOS C POR A</t>
  </si>
  <si>
    <t>SERVICIOS TÉCNICOS PROFESIONALES</t>
  </si>
  <si>
    <t>PRODUCTOS ÚTILES VARIOS</t>
  </si>
  <si>
    <t>TRANSFERENCIA CORRIENTE AL SECTOR EXTERNO</t>
  </si>
  <si>
    <t xml:space="preserve"> RELACIÓN DE PAGOS MES DE MARZO 2025</t>
  </si>
  <si>
    <t>TOTAL DE PAGOS MARZO</t>
  </si>
  <si>
    <t>CORPORACIÓN DEL ACUEDUCTO DEL ALCANTARILLADO DE SANTO DOMINGO</t>
  </si>
  <si>
    <t>SERVICIOS E INSTALACIONES TÉCNICAS, SA</t>
  </si>
  <si>
    <t>MULTIPLO JAPAN PARKING SYSTEM, SRL</t>
  </si>
  <si>
    <t>SOLUCIONES CORPORATIVAS SOLUCORP, SRL</t>
  </si>
  <si>
    <t>EMPRESA DISTRIBUIDORA DE ELECTRICIDAD DEL ESTE</t>
  </si>
  <si>
    <t>AGUA PLANETA AZUL, SA</t>
  </si>
  <si>
    <t>BANCO DE RESERVAS DE LA REP. DOM. SERVICIOS MÚLTIPLES, SA</t>
  </si>
  <si>
    <t>IP EXPERT IPX, SRL</t>
  </si>
  <si>
    <t>BANDERAS DEL MUNDO, SRL</t>
  </si>
  <si>
    <t>OFICINA DE COORDINACIÓN PRESIDENCIAL</t>
  </si>
  <si>
    <t>VIÁTICOS Y DIETAS</t>
  </si>
  <si>
    <t>OFFICTEK, SRL</t>
  </si>
  <si>
    <t>PAPEL, CARTÓN E IMPRESOS</t>
  </si>
  <si>
    <t>OBELCA, SRL</t>
  </si>
  <si>
    <t>IDENTIFICACIONES JMB, SRL</t>
  </si>
  <si>
    <t>NELSON MONTAS QUEZADA</t>
  </si>
  <si>
    <t>HUMANO SEGURO, SA</t>
  </si>
  <si>
    <t>CRISFLOR FLORISTERÍA, SRL</t>
  </si>
  <si>
    <t>UNIVERSIDAD IBEROAMERICANA, INC</t>
  </si>
  <si>
    <t>TRANSFERENCIA CORRIENTE AL SECTOR PRIVADO</t>
  </si>
  <si>
    <t>SEGUROS RESERVAS,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</si>
</sst>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164" fontId="8" fillId="3" borderId="2" xfId="1" applyFont="1" applyFill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8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534373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1"/>
  <sheetViews>
    <sheetView tabSelected="1" topLeftCell="A25" workbookViewId="0">
      <selection activeCell="M33" sqref="M33"/>
    </sheetView>
  </sheetViews>
  <sheetFormatPr baseColWidth="10" defaultRowHeight="15" x14ac:dyDescent="0.25"/>
  <cols>
    <col min="1" max="1" width="10.7109375" customWidth="1"/>
    <col min="2" max="2" width="11.85546875" style="17" customWidth="1"/>
    <col min="3" max="3" width="44" customWidth="1"/>
    <col min="4" max="4" width="37.710937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26" t="s">
        <v>5</v>
      </c>
      <c r="B5" s="26"/>
      <c r="C5" s="26"/>
      <c r="D5" s="26"/>
      <c r="E5" s="26"/>
      <c r="F5" s="26"/>
      <c r="G5" s="26"/>
      <c r="H5" s="26"/>
      <c r="I5" s="1"/>
    </row>
    <row r="6" spans="1:9" x14ac:dyDescent="0.25">
      <c r="A6" s="27" t="s">
        <v>32</v>
      </c>
      <c r="B6" s="27"/>
      <c r="C6" s="27"/>
      <c r="D6" s="27"/>
      <c r="E6" s="27"/>
      <c r="F6" s="27"/>
      <c r="G6" s="27"/>
      <c r="H6" s="27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20" t="s">
        <v>8</v>
      </c>
      <c r="D8" s="20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27" x14ac:dyDescent="0.3">
      <c r="A9" s="12">
        <v>238</v>
      </c>
      <c r="B9" s="25">
        <v>401037272</v>
      </c>
      <c r="C9" s="21" t="s">
        <v>34</v>
      </c>
      <c r="D9" s="23" t="s">
        <v>21</v>
      </c>
      <c r="E9" s="22">
        <v>1001</v>
      </c>
      <c r="F9" s="15">
        <f>E9</f>
        <v>1001</v>
      </c>
      <c r="G9" s="13" t="s">
        <v>9</v>
      </c>
      <c r="H9" s="14" t="s">
        <v>10</v>
      </c>
    </row>
    <row r="10" spans="1:9" s="1" customFormat="1" ht="15.75" x14ac:dyDescent="0.3">
      <c r="A10" s="12">
        <v>244</v>
      </c>
      <c r="B10" s="25">
        <v>101618787</v>
      </c>
      <c r="C10" s="21" t="s">
        <v>15</v>
      </c>
      <c r="D10" s="23" t="s">
        <v>21</v>
      </c>
      <c r="E10" s="22">
        <v>30619.25</v>
      </c>
      <c r="F10" s="15">
        <f t="shared" ref="F10:F15" si="0">E10</f>
        <v>30619.25</v>
      </c>
      <c r="G10" s="13" t="s">
        <v>9</v>
      </c>
      <c r="H10" s="14" t="s">
        <v>10</v>
      </c>
    </row>
    <row r="11" spans="1:9" s="1" customFormat="1" ht="27" x14ac:dyDescent="0.3">
      <c r="A11" s="12">
        <v>239</v>
      </c>
      <c r="B11" s="25">
        <v>401037272</v>
      </c>
      <c r="C11" s="21" t="s">
        <v>34</v>
      </c>
      <c r="D11" s="23" t="s">
        <v>21</v>
      </c>
      <c r="E11" s="22">
        <v>2670</v>
      </c>
      <c r="F11" s="15">
        <f t="shared" si="0"/>
        <v>2670</v>
      </c>
      <c r="G11" s="13" t="s">
        <v>9</v>
      </c>
      <c r="H11" s="14" t="s">
        <v>10</v>
      </c>
    </row>
    <row r="12" spans="1:9" s="1" customFormat="1" ht="15.75" x14ac:dyDescent="0.3">
      <c r="A12" s="12">
        <v>278</v>
      </c>
      <c r="B12" s="25">
        <v>130808104</v>
      </c>
      <c r="C12" s="21" t="s">
        <v>26</v>
      </c>
      <c r="D12" s="23" t="s">
        <v>29</v>
      </c>
      <c r="E12" s="22">
        <v>49833.34</v>
      </c>
      <c r="F12" s="15">
        <f t="shared" si="0"/>
        <v>49833.34</v>
      </c>
      <c r="G12" s="13" t="s">
        <v>9</v>
      </c>
      <c r="H12" s="14" t="s">
        <v>10</v>
      </c>
    </row>
    <row r="13" spans="1:9" s="1" customFormat="1" ht="15.75" x14ac:dyDescent="0.3">
      <c r="A13" s="12">
        <v>275</v>
      </c>
      <c r="B13" s="25">
        <v>101001577</v>
      </c>
      <c r="C13" s="21" t="s">
        <v>28</v>
      </c>
      <c r="D13" s="23" t="s">
        <v>21</v>
      </c>
      <c r="E13" s="22">
        <v>33620.89</v>
      </c>
      <c r="F13" s="15">
        <f t="shared" si="0"/>
        <v>33620.89</v>
      </c>
      <c r="G13" s="13" t="s">
        <v>9</v>
      </c>
      <c r="H13" s="14" t="s">
        <v>10</v>
      </c>
    </row>
    <row r="14" spans="1:9" s="1" customFormat="1" ht="15.75" x14ac:dyDescent="0.3">
      <c r="A14" s="12">
        <v>294</v>
      </c>
      <c r="B14" s="25">
        <v>130297118</v>
      </c>
      <c r="C14" s="21" t="s">
        <v>24</v>
      </c>
      <c r="D14" s="23" t="s">
        <v>30</v>
      </c>
      <c r="E14" s="22">
        <v>324842.2</v>
      </c>
      <c r="F14" s="15">
        <f t="shared" si="0"/>
        <v>324842.2</v>
      </c>
      <c r="G14" s="13" t="s">
        <v>9</v>
      </c>
      <c r="H14" s="14" t="s">
        <v>10</v>
      </c>
    </row>
    <row r="15" spans="1:9" s="1" customFormat="1" ht="15.75" x14ac:dyDescent="0.3">
      <c r="A15" s="12">
        <v>325</v>
      </c>
      <c r="B15" s="25">
        <v>101725389</v>
      </c>
      <c r="C15" s="21" t="s">
        <v>35</v>
      </c>
      <c r="D15" s="23" t="s">
        <v>29</v>
      </c>
      <c r="E15" s="22">
        <v>11800</v>
      </c>
      <c r="F15" s="15">
        <f t="shared" si="0"/>
        <v>11800</v>
      </c>
      <c r="G15" s="13" t="s">
        <v>9</v>
      </c>
      <c r="H15" s="14" t="s">
        <v>10</v>
      </c>
    </row>
    <row r="16" spans="1:9" s="1" customFormat="1" ht="15.75" x14ac:dyDescent="0.3">
      <c r="A16" s="12">
        <v>329</v>
      </c>
      <c r="B16" s="25">
        <v>130562881</v>
      </c>
      <c r="C16" s="21" t="s">
        <v>36</v>
      </c>
      <c r="D16" s="23" t="s">
        <v>29</v>
      </c>
      <c r="E16" s="22">
        <v>80948.429999999993</v>
      </c>
      <c r="F16" s="15">
        <f t="shared" ref="F16:F30" si="1">E16</f>
        <v>80948.429999999993</v>
      </c>
      <c r="G16" s="13" t="s">
        <v>9</v>
      </c>
      <c r="H16" s="14" t="s">
        <v>10</v>
      </c>
    </row>
    <row r="17" spans="1:8" s="1" customFormat="1" ht="15.75" x14ac:dyDescent="0.3">
      <c r="A17" s="12">
        <v>327</v>
      </c>
      <c r="B17" s="25">
        <v>130408637</v>
      </c>
      <c r="C17" s="21" t="s">
        <v>37</v>
      </c>
      <c r="D17" s="23" t="s">
        <v>30</v>
      </c>
      <c r="E17" s="22">
        <v>57820</v>
      </c>
      <c r="F17" s="15">
        <f t="shared" si="1"/>
        <v>57820</v>
      </c>
      <c r="G17" s="13" t="s">
        <v>9</v>
      </c>
      <c r="H17" s="14" t="s">
        <v>10</v>
      </c>
    </row>
    <row r="18" spans="1:8" s="1" customFormat="1" ht="15.75" x14ac:dyDescent="0.3">
      <c r="A18" s="12">
        <v>331</v>
      </c>
      <c r="B18" s="25">
        <v>101820217</v>
      </c>
      <c r="C18" s="21" t="s">
        <v>38</v>
      </c>
      <c r="D18" s="23" t="s">
        <v>21</v>
      </c>
      <c r="E18" s="22">
        <v>475906.44</v>
      </c>
      <c r="F18" s="15">
        <f t="shared" si="1"/>
        <v>475906.44</v>
      </c>
      <c r="G18" s="13" t="s">
        <v>9</v>
      </c>
      <c r="H18" s="14" t="s">
        <v>10</v>
      </c>
    </row>
    <row r="19" spans="1:8" s="1" customFormat="1" ht="15.75" x14ac:dyDescent="0.3">
      <c r="A19" s="12">
        <v>330</v>
      </c>
      <c r="B19" s="25">
        <v>101503939</v>
      </c>
      <c r="C19" s="21" t="s">
        <v>39</v>
      </c>
      <c r="D19" s="23" t="s">
        <v>25</v>
      </c>
      <c r="E19" s="22">
        <v>6750</v>
      </c>
      <c r="F19" s="15">
        <f t="shared" si="1"/>
        <v>6750</v>
      </c>
      <c r="G19" s="13" t="s">
        <v>9</v>
      </c>
      <c r="H19" s="14" t="s">
        <v>10</v>
      </c>
    </row>
    <row r="20" spans="1:8" s="1" customFormat="1" ht="27" x14ac:dyDescent="0.3">
      <c r="A20" s="12">
        <v>355</v>
      </c>
      <c r="B20" s="25">
        <v>401010062</v>
      </c>
      <c r="C20" s="21" t="s">
        <v>40</v>
      </c>
      <c r="D20" s="23" t="s">
        <v>31</v>
      </c>
      <c r="E20" s="22">
        <v>108902.05</v>
      </c>
      <c r="F20" s="15">
        <f t="shared" si="1"/>
        <v>108902.05</v>
      </c>
      <c r="G20" s="13" t="s">
        <v>9</v>
      </c>
      <c r="H20" s="14" t="s">
        <v>10</v>
      </c>
    </row>
    <row r="21" spans="1:8" s="1" customFormat="1" ht="15.75" x14ac:dyDescent="0.3">
      <c r="A21" s="12">
        <v>335</v>
      </c>
      <c r="B21" s="25">
        <v>130850151</v>
      </c>
      <c r="C21" s="21" t="s">
        <v>41</v>
      </c>
      <c r="D21" s="23" t="s">
        <v>30</v>
      </c>
      <c r="E21" s="22">
        <v>216676.96</v>
      </c>
      <c r="F21" s="15">
        <f t="shared" si="1"/>
        <v>216676.96</v>
      </c>
      <c r="G21" s="13" t="s">
        <v>9</v>
      </c>
      <c r="H21" s="14" t="s">
        <v>10</v>
      </c>
    </row>
    <row r="22" spans="1:8" s="1" customFormat="1" ht="15.75" x14ac:dyDescent="0.3">
      <c r="A22" s="12">
        <v>337</v>
      </c>
      <c r="B22" s="25">
        <v>130827303</v>
      </c>
      <c r="C22" s="21" t="s">
        <v>42</v>
      </c>
      <c r="D22" s="23" t="s">
        <v>30</v>
      </c>
      <c r="E22" s="22">
        <v>84960</v>
      </c>
      <c r="F22" s="15">
        <f t="shared" si="1"/>
        <v>84960</v>
      </c>
      <c r="G22" s="13" t="s">
        <v>9</v>
      </c>
      <c r="H22" s="14" t="s">
        <v>10</v>
      </c>
    </row>
    <row r="23" spans="1:8" s="1" customFormat="1" ht="15.75" x14ac:dyDescent="0.3">
      <c r="A23" s="12">
        <v>356</v>
      </c>
      <c r="B23" s="25">
        <v>401510472</v>
      </c>
      <c r="C23" s="21" t="s">
        <v>43</v>
      </c>
      <c r="D23" s="23" t="s">
        <v>44</v>
      </c>
      <c r="E23" s="22">
        <v>145551.92000000001</v>
      </c>
      <c r="F23" s="15">
        <f t="shared" si="1"/>
        <v>145551.92000000001</v>
      </c>
      <c r="G23" s="13" t="s">
        <v>9</v>
      </c>
      <c r="H23" s="14" t="s">
        <v>10</v>
      </c>
    </row>
    <row r="24" spans="1:8" s="1" customFormat="1" ht="15.75" x14ac:dyDescent="0.3">
      <c r="A24" s="12">
        <v>368</v>
      </c>
      <c r="B24" s="25">
        <v>101893931</v>
      </c>
      <c r="C24" s="21" t="s">
        <v>45</v>
      </c>
      <c r="D24" s="23" t="s">
        <v>46</v>
      </c>
      <c r="E24" s="22">
        <v>37406</v>
      </c>
      <c r="F24" s="15">
        <f t="shared" si="1"/>
        <v>37406</v>
      </c>
      <c r="G24" s="13" t="s">
        <v>9</v>
      </c>
      <c r="H24" s="14" t="s">
        <v>10</v>
      </c>
    </row>
    <row r="25" spans="1:8" s="1" customFormat="1" ht="15.75" x14ac:dyDescent="0.3">
      <c r="A25" s="12">
        <v>366</v>
      </c>
      <c r="B25" s="25">
        <v>132118881</v>
      </c>
      <c r="C25" s="21" t="s">
        <v>47</v>
      </c>
      <c r="D25" s="23" t="s">
        <v>30</v>
      </c>
      <c r="E25" s="22">
        <v>114572.1</v>
      </c>
      <c r="F25" s="15">
        <f t="shared" si="1"/>
        <v>114572.1</v>
      </c>
      <c r="G25" s="13" t="s">
        <v>9</v>
      </c>
      <c r="H25" s="14" t="s">
        <v>10</v>
      </c>
    </row>
    <row r="26" spans="1:8" s="1" customFormat="1" ht="15.75" x14ac:dyDescent="0.3">
      <c r="A26" s="12">
        <v>358</v>
      </c>
      <c r="B26" s="25">
        <v>101618787</v>
      </c>
      <c r="C26" s="21" t="s">
        <v>15</v>
      </c>
      <c r="D26" s="23" t="s">
        <v>21</v>
      </c>
      <c r="E26" s="22">
        <v>216033.68</v>
      </c>
      <c r="F26" s="15">
        <f t="shared" si="1"/>
        <v>216033.68</v>
      </c>
      <c r="G26" s="13" t="s">
        <v>9</v>
      </c>
      <c r="H26" s="14" t="s">
        <v>10</v>
      </c>
    </row>
    <row r="27" spans="1:8" s="1" customFormat="1" ht="15.75" x14ac:dyDescent="0.3">
      <c r="A27" s="12">
        <v>376</v>
      </c>
      <c r="B27" s="25">
        <v>131310354</v>
      </c>
      <c r="C27" s="21" t="s">
        <v>48</v>
      </c>
      <c r="D27" s="23" t="s">
        <v>30</v>
      </c>
      <c r="E27" s="22">
        <v>146066.29999999999</v>
      </c>
      <c r="F27" s="15">
        <f t="shared" si="1"/>
        <v>146066.29999999999</v>
      </c>
      <c r="G27" s="13" t="s">
        <v>9</v>
      </c>
      <c r="H27" s="14" t="s">
        <v>10</v>
      </c>
    </row>
    <row r="28" spans="1:8" s="1" customFormat="1" ht="15.75" x14ac:dyDescent="0.3">
      <c r="A28" s="12">
        <v>377</v>
      </c>
      <c r="B28" s="25">
        <v>401516454</v>
      </c>
      <c r="C28" s="21" t="s">
        <v>27</v>
      </c>
      <c r="D28" s="23" t="s">
        <v>22</v>
      </c>
      <c r="E28" s="22">
        <v>1287915.72</v>
      </c>
      <c r="F28" s="15">
        <f t="shared" si="1"/>
        <v>1287915.72</v>
      </c>
      <c r="G28" s="13" t="s">
        <v>9</v>
      </c>
      <c r="H28" s="14" t="s">
        <v>10</v>
      </c>
    </row>
    <row r="29" spans="1:8" s="1" customFormat="1" ht="15.75" x14ac:dyDescent="0.3">
      <c r="A29" s="12">
        <v>393</v>
      </c>
      <c r="B29" s="25">
        <v>109717751</v>
      </c>
      <c r="C29" s="21" t="s">
        <v>49</v>
      </c>
      <c r="D29" s="23" t="s">
        <v>29</v>
      </c>
      <c r="E29" s="22">
        <v>4720</v>
      </c>
      <c r="F29" s="15">
        <f t="shared" si="1"/>
        <v>4720</v>
      </c>
      <c r="G29" s="13" t="s">
        <v>9</v>
      </c>
      <c r="H29" s="14" t="s">
        <v>10</v>
      </c>
    </row>
    <row r="30" spans="1:8" s="1" customFormat="1" ht="15.75" x14ac:dyDescent="0.3">
      <c r="A30" s="12">
        <v>390</v>
      </c>
      <c r="B30" s="25">
        <v>102017174</v>
      </c>
      <c r="C30" s="21" t="s">
        <v>50</v>
      </c>
      <c r="D30" s="23" t="s">
        <v>22</v>
      </c>
      <c r="E30" s="22">
        <v>1854819.24</v>
      </c>
      <c r="F30" s="15">
        <f t="shared" si="1"/>
        <v>1854819.24</v>
      </c>
      <c r="G30" s="13" t="s">
        <v>9</v>
      </c>
      <c r="H30" s="14" t="s">
        <v>10</v>
      </c>
    </row>
    <row r="31" spans="1:8" s="1" customFormat="1" ht="15.75" x14ac:dyDescent="0.3">
      <c r="A31" s="12">
        <v>382</v>
      </c>
      <c r="B31" s="25">
        <v>131719767</v>
      </c>
      <c r="C31" s="21" t="s">
        <v>51</v>
      </c>
      <c r="D31" s="23" t="s">
        <v>25</v>
      </c>
      <c r="E31" s="22">
        <v>19960</v>
      </c>
      <c r="F31" s="15">
        <f t="shared" ref="F31:F42" si="2">E31</f>
        <v>19960</v>
      </c>
      <c r="G31" s="13" t="s">
        <v>9</v>
      </c>
      <c r="H31" s="14" t="s">
        <v>10</v>
      </c>
    </row>
    <row r="32" spans="1:8" s="1" customFormat="1" ht="27" x14ac:dyDescent="0.3">
      <c r="A32" s="12">
        <v>388</v>
      </c>
      <c r="B32" s="25">
        <v>401010062</v>
      </c>
      <c r="C32" s="21" t="s">
        <v>40</v>
      </c>
      <c r="D32" s="23" t="s">
        <v>31</v>
      </c>
      <c r="E32" s="22">
        <v>62400</v>
      </c>
      <c r="F32" s="15">
        <f t="shared" si="2"/>
        <v>62400</v>
      </c>
      <c r="G32" s="13" t="s">
        <v>9</v>
      </c>
      <c r="H32" s="14" t="s">
        <v>10</v>
      </c>
    </row>
    <row r="33" spans="1:9" s="1" customFormat="1" ht="15.75" x14ac:dyDescent="0.3">
      <c r="A33" s="12">
        <v>391</v>
      </c>
      <c r="B33" s="25">
        <v>101001577</v>
      </c>
      <c r="C33" s="21" t="s">
        <v>28</v>
      </c>
      <c r="D33" s="23" t="s">
        <v>21</v>
      </c>
      <c r="E33" s="22">
        <v>818339.37</v>
      </c>
      <c r="F33" s="15">
        <f t="shared" si="2"/>
        <v>818339.37</v>
      </c>
      <c r="G33" s="13" t="s">
        <v>9</v>
      </c>
      <c r="H33" s="14" t="s">
        <v>10</v>
      </c>
    </row>
    <row r="34" spans="1:9" s="1" customFormat="1" ht="15.75" x14ac:dyDescent="0.3">
      <c r="A34" s="12">
        <v>424</v>
      </c>
      <c r="B34" s="25">
        <v>101821256</v>
      </c>
      <c r="C34" s="21" t="s">
        <v>23</v>
      </c>
      <c r="D34" s="23" t="s">
        <v>21</v>
      </c>
      <c r="E34" s="22">
        <v>17799.46</v>
      </c>
      <c r="F34" s="15">
        <f t="shared" si="2"/>
        <v>17799.46</v>
      </c>
      <c r="G34" s="13" t="s">
        <v>9</v>
      </c>
      <c r="H34" s="14" t="s">
        <v>10</v>
      </c>
    </row>
    <row r="35" spans="1:9" s="1" customFormat="1" ht="15.75" x14ac:dyDescent="0.3">
      <c r="A35" s="12">
        <v>399</v>
      </c>
      <c r="B35" s="25">
        <v>102017174</v>
      </c>
      <c r="C35" s="21" t="s">
        <v>50</v>
      </c>
      <c r="D35" s="23" t="s">
        <v>22</v>
      </c>
      <c r="E35" s="22">
        <v>1171662.28</v>
      </c>
      <c r="F35" s="15">
        <f t="shared" si="2"/>
        <v>1171662.28</v>
      </c>
      <c r="G35" s="13" t="s">
        <v>9</v>
      </c>
      <c r="H35" s="14" t="s">
        <v>10</v>
      </c>
    </row>
    <row r="36" spans="1:9" s="1" customFormat="1" ht="15.75" x14ac:dyDescent="0.3">
      <c r="A36" s="12">
        <v>397</v>
      </c>
      <c r="B36" s="25">
        <v>130808104</v>
      </c>
      <c r="C36" s="21" t="s">
        <v>26</v>
      </c>
      <c r="D36" s="23" t="s">
        <v>29</v>
      </c>
      <c r="E36" s="22">
        <v>49833.34</v>
      </c>
      <c r="F36" s="15">
        <f t="shared" si="2"/>
        <v>49833.34</v>
      </c>
      <c r="G36" s="13" t="s">
        <v>9</v>
      </c>
      <c r="H36" s="14" t="s">
        <v>10</v>
      </c>
    </row>
    <row r="37" spans="1:9" s="1" customFormat="1" ht="15.75" x14ac:dyDescent="0.3">
      <c r="A37" s="12">
        <v>426</v>
      </c>
      <c r="B37" s="25">
        <v>401052326</v>
      </c>
      <c r="C37" s="21" t="s">
        <v>52</v>
      </c>
      <c r="D37" s="23" t="s">
        <v>53</v>
      </c>
      <c r="E37" s="22">
        <v>644400</v>
      </c>
      <c r="F37" s="15">
        <f t="shared" si="2"/>
        <v>644400</v>
      </c>
      <c r="G37" s="13" t="s">
        <v>9</v>
      </c>
      <c r="H37" s="14" t="s">
        <v>10</v>
      </c>
    </row>
    <row r="38" spans="1:9" s="1" customFormat="1" ht="15.75" x14ac:dyDescent="0.3">
      <c r="A38" s="12">
        <v>425</v>
      </c>
      <c r="B38" s="25">
        <v>101874503</v>
      </c>
      <c r="C38" s="21" t="s">
        <v>54</v>
      </c>
      <c r="D38" s="23" t="s">
        <v>22</v>
      </c>
      <c r="E38" s="22">
        <v>46400</v>
      </c>
      <c r="F38" s="15">
        <f t="shared" si="2"/>
        <v>46400</v>
      </c>
      <c r="G38" s="13" t="s">
        <v>9</v>
      </c>
      <c r="H38" s="14" t="s">
        <v>10</v>
      </c>
    </row>
    <row r="39" spans="1:9" s="1" customFormat="1" ht="15.75" x14ac:dyDescent="0.3">
      <c r="A39" s="12">
        <v>427</v>
      </c>
      <c r="B39" s="25">
        <v>101874503</v>
      </c>
      <c r="C39" s="21" t="s">
        <v>54</v>
      </c>
      <c r="D39" s="23" t="s">
        <v>22</v>
      </c>
      <c r="E39" s="22">
        <v>37120</v>
      </c>
      <c r="F39" s="15">
        <f t="shared" si="2"/>
        <v>37120</v>
      </c>
      <c r="G39" s="13" t="s">
        <v>9</v>
      </c>
      <c r="H39" s="14" t="s">
        <v>10</v>
      </c>
    </row>
    <row r="40" spans="1:9" s="1" customFormat="1" ht="27" x14ac:dyDescent="0.3">
      <c r="A40" s="12">
        <v>430</v>
      </c>
      <c r="B40" s="25">
        <v>401037272</v>
      </c>
      <c r="C40" s="21" t="s">
        <v>34</v>
      </c>
      <c r="D40" s="23" t="s">
        <v>21</v>
      </c>
      <c r="E40" s="22">
        <v>1000.8</v>
      </c>
      <c r="F40" s="15">
        <f t="shared" si="2"/>
        <v>1000.8</v>
      </c>
      <c r="G40" s="13" t="s">
        <v>9</v>
      </c>
      <c r="H40" s="14" t="s">
        <v>10</v>
      </c>
    </row>
    <row r="41" spans="1:9" s="1" customFormat="1" ht="15.75" x14ac:dyDescent="0.3">
      <c r="A41" s="12">
        <v>429</v>
      </c>
      <c r="B41" s="25">
        <v>101874503</v>
      </c>
      <c r="C41" s="21" t="s">
        <v>54</v>
      </c>
      <c r="D41" s="23" t="s">
        <v>22</v>
      </c>
      <c r="E41" s="22">
        <v>613912.66</v>
      </c>
      <c r="F41" s="15">
        <f t="shared" si="2"/>
        <v>613912.66</v>
      </c>
      <c r="G41" s="13" t="s">
        <v>9</v>
      </c>
      <c r="H41" s="14" t="s">
        <v>10</v>
      </c>
    </row>
    <row r="42" spans="1:9" s="1" customFormat="1" ht="15.75" x14ac:dyDescent="0.3">
      <c r="A42" s="12">
        <v>428</v>
      </c>
      <c r="B42" s="25">
        <v>101874503</v>
      </c>
      <c r="C42" s="21" t="s">
        <v>54</v>
      </c>
      <c r="D42" s="23" t="s">
        <v>22</v>
      </c>
      <c r="E42" s="22">
        <v>13920</v>
      </c>
      <c r="F42" s="15">
        <f t="shared" si="2"/>
        <v>13920</v>
      </c>
      <c r="G42" s="13" t="s">
        <v>9</v>
      </c>
      <c r="H42" s="14" t="s">
        <v>10</v>
      </c>
    </row>
    <row r="43" spans="1:9" ht="19.5" customHeight="1" x14ac:dyDescent="0.25">
      <c r="A43" s="28" t="s">
        <v>33</v>
      </c>
      <c r="B43" s="28"/>
      <c r="C43" s="28"/>
      <c r="D43" s="28"/>
      <c r="E43" s="10">
        <f>SUM(E9:E42)</f>
        <v>8790183.4299999997</v>
      </c>
      <c r="F43" s="16">
        <f>SUM(F9:F42)</f>
        <v>8790183.4299999997</v>
      </c>
      <c r="G43" s="11"/>
      <c r="H43" s="11"/>
      <c r="I43" s="1"/>
    </row>
    <row r="44" spans="1:9" x14ac:dyDescent="0.25">
      <c r="A44" s="1"/>
      <c r="C44" s="1"/>
      <c r="D44" s="1"/>
      <c r="E44" s="1"/>
      <c r="F44" s="1"/>
      <c r="G44" s="1"/>
      <c r="H44" s="1"/>
      <c r="I44" s="1"/>
    </row>
    <row r="45" spans="1:9" s="1" customFormat="1" x14ac:dyDescent="0.25">
      <c r="B45" s="17"/>
    </row>
    <row r="46" spans="1:9" s="1" customFormat="1" x14ac:dyDescent="0.25">
      <c r="B46" s="17"/>
      <c r="C46" s="24"/>
    </row>
    <row r="49" spans="2:7" x14ac:dyDescent="0.25">
      <c r="B49" s="18" t="s">
        <v>16</v>
      </c>
      <c r="C49" s="2"/>
      <c r="D49" s="2" t="s">
        <v>11</v>
      </c>
      <c r="E49" s="2"/>
      <c r="F49" s="2" t="s">
        <v>17</v>
      </c>
      <c r="G49" s="2"/>
    </row>
    <row r="50" spans="2:7" x14ac:dyDescent="0.25">
      <c r="B50" s="17" t="s">
        <v>13</v>
      </c>
      <c r="C50" s="3"/>
      <c r="D50" s="1" t="s">
        <v>14</v>
      </c>
      <c r="E50" s="3"/>
      <c r="F50" s="1" t="s">
        <v>18</v>
      </c>
      <c r="G50" s="3"/>
    </row>
    <row r="51" spans="2:7" x14ac:dyDescent="0.25">
      <c r="B51" s="19" t="s">
        <v>20</v>
      </c>
      <c r="C51" s="4"/>
      <c r="D51" s="3" t="s">
        <v>12</v>
      </c>
      <c r="E51" s="4"/>
      <c r="F51" s="3" t="s">
        <v>19</v>
      </c>
      <c r="G51" s="4"/>
    </row>
  </sheetData>
  <mergeCells count="3">
    <mergeCell ref="A5:H5"/>
    <mergeCell ref="A6:H6"/>
    <mergeCell ref="A43:D43"/>
  </mergeCells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2025-04-07T13:10:58Z</cp:lastPrinted>
  <dcterms:created xsi:type="dcterms:W3CDTF">2021-10-11T18:45:06Z</dcterms:created>
  <dcterms:modified xsi:type="dcterms:W3CDTF">2025-04-07T15:31:48Z</dcterms:modified>
</cp:coreProperties>
</file>