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F0CC129E-B1C5-4508-97A2-138760321B6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44" i="1" l="1"/>
  <c r="D38" i="2" l="1"/>
  <c r="D37" i="2"/>
  <c r="D25" i="2"/>
  <c r="D30" i="2" s="1"/>
  <c r="D19" i="2"/>
  <c r="D18" i="2"/>
  <c r="D13" i="2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<sst xmlns="http://schemas.openxmlformats.org/spreadsheetml/2006/main" count="74" uniqueCount="39">
  <si>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</si>
  <si>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</si>
  <si>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</si>
  <si>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</si>
  <si>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</si>
  <si>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</si>
  <si>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</si>
  <si>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</si>
  <si>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</si>
  <si>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</si>
  <si>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</si>
  <si>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</si>
  <si>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</si>
  <si>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</si>
  <si>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</si>
  <si>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</si>
  <si>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</si>
  <si>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</si>
  <si>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</si>
  <si>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</si>
  <si>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</si>
  <si>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</si>
  <si>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</si>
  <si>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</si>
  <si>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</si>
  <si>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</si>
  <si>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</si>
  <si>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</si>
  <si>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</si>
  <si>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</si>
  <si>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</si>
  <si>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</si>
  <si>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</si>
  <si>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</si>
  <si>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</si>
  <si>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DIRECTOR FINANCIERO</t>
  </si>
  <si>
    <t xml:space="preserve">                  Jorge Luis Ceballos Pimentel</t>
  </si>
  <si>
    <t>OTRAS  CUENTAS POR PAGAR</t>
  </si>
  <si>
    <t xml:space="preserve"> 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</si>
</sst>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42" sqref="D42"/>
    </sheetView>
  </sheetViews>
  <sheetFormatPr baseColWidth="10" defaultColWidth="11.42578125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38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57836460.729999997</v>
      </c>
      <c r="E16" s="28"/>
    </row>
    <row r="17" spans="2:7" ht="15" customHeight="1" x14ac:dyDescent="0.25">
      <c r="B17" s="3" t="s">
        <v>16</v>
      </c>
      <c r="D17" s="7">
        <v>13268728.77</v>
      </c>
      <c r="E17" s="28"/>
    </row>
    <row r="18" spans="2:7" ht="15" customHeight="1" x14ac:dyDescent="0.25">
      <c r="B18" s="3" t="s">
        <v>17</v>
      </c>
      <c r="D18" s="7">
        <v>72779632.510000005</v>
      </c>
      <c r="E18" s="28"/>
    </row>
    <row r="19" spans="2:7" ht="15" customHeight="1" thickBot="1" x14ac:dyDescent="0.3">
      <c r="B19" s="3" t="s">
        <v>18</v>
      </c>
      <c r="D19" s="5">
        <v>10343076.119999999</v>
      </c>
      <c r="E19" s="28"/>
    </row>
    <row r="20" spans="2:7" ht="15" customHeight="1" thickBot="1" x14ac:dyDescent="0.3">
      <c r="B20" s="4" t="s">
        <v>4</v>
      </c>
      <c r="D20" s="23">
        <f>SUM(D16:D19)</f>
        <v>154227898.13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367267633.55000001</v>
      </c>
      <c r="E23" s="28"/>
    </row>
    <row r="24" spans="2:7" ht="15" customHeight="1" thickBot="1" x14ac:dyDescent="0.3">
      <c r="B24" s="3" t="s">
        <v>20</v>
      </c>
      <c r="D24" s="5">
        <v>4019462.61</v>
      </c>
      <c r="E24" s="28"/>
    </row>
    <row r="25" spans="2:7" ht="15" customHeight="1" thickBot="1" x14ac:dyDescent="0.3">
      <c r="B25" s="4" t="s">
        <v>6</v>
      </c>
      <c r="D25" s="24">
        <f>SUM(D23:D24)</f>
        <v>371287096.16000003</v>
      </c>
      <c r="E25" s="27"/>
    </row>
    <row r="26" spans="2:7" ht="15" customHeight="1" thickBot="1" x14ac:dyDescent="0.3">
      <c r="B26" s="4" t="s">
        <v>7</v>
      </c>
      <c r="D26" s="25">
        <f>SUM(D20+D25)</f>
        <v>525514994.29000002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7.2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11046039.68</v>
      </c>
      <c r="E30" s="28"/>
    </row>
    <row r="31" spans="2:7" ht="18" customHeight="1" x14ac:dyDescent="0.25">
      <c r="B31" s="3" t="s">
        <v>37</v>
      </c>
      <c r="D31" s="35">
        <v>11482581.369999999</v>
      </c>
      <c r="E31" s="28"/>
    </row>
    <row r="32" spans="2:7" ht="15" customHeight="1" x14ac:dyDescent="0.25">
      <c r="B32" s="4" t="s">
        <v>10</v>
      </c>
      <c r="D32" s="27">
        <f>SUM(D30:D31)</f>
        <v>22528621.049999997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22528621.049999997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132693160.81</v>
      </c>
      <c r="E41" s="16"/>
    </row>
    <row r="42" spans="2:11" ht="15" customHeight="1" x14ac:dyDescent="0.25">
      <c r="B42" s="9" t="s">
        <v>24</v>
      </c>
      <c r="D42" s="10">
        <v>-3241884202.6300001</v>
      </c>
      <c r="E42" s="16"/>
    </row>
    <row r="43" spans="2:11" ht="15" customHeight="1" thickBot="1" x14ac:dyDescent="0.3">
      <c r="B43" s="9" t="s">
        <v>23</v>
      </c>
      <c r="D43" s="13">
        <v>-7613582.0199999996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502986373.23999977</v>
      </c>
      <c r="E44" s="12"/>
    </row>
    <row r="45" spans="2:11" ht="15" customHeight="1" thickBot="1" x14ac:dyDescent="0.3">
      <c r="B45" s="4" t="s">
        <v>14</v>
      </c>
      <c r="D45" s="11">
        <f>SUM(D32+D44)</f>
        <v>525514994.28999978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ColWidth="11.42578125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23.25" x14ac:dyDescent="0.25">
      <c r="B9" s="3" t="s">
        <v>15</v>
      </c>
      <c r="D9" s="5">
        <v>5886434.6500000004</v>
      </c>
      <c r="E9" s="28"/>
    </row>
    <row r="10" spans="2:5" ht="34.5" x14ac:dyDescent="0.25">
      <c r="B10" s="3" t="s">
        <v>16</v>
      </c>
      <c r="D10" s="7">
        <v>11124020.460000001</v>
      </c>
      <c r="E10" s="28"/>
    </row>
    <row r="11" spans="2:5" ht="34.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2025-04-15T17:52:29Z</cp:lastPrinted>
  <dcterms:created xsi:type="dcterms:W3CDTF">2018-02-02T14:51:06Z</dcterms:created>
  <dcterms:modified xsi:type="dcterms:W3CDTF">2025-04-15T18:16:48Z</dcterms:modified>
</cp:coreProperties>
</file>