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8_{00803665-1956-47C2-8525-54D5C1EB073D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Hoja1" sheetId="1" r:id="rId1"/>
    <sheet name="Sheet1" sheetId="3" r:id="rId2"/>
    <sheet name="Hoja2" sheetId="2" r:id="rId3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<sst xmlns="http://schemas.openxmlformats.org/spreadsheetml/2006/main" count="74" uniqueCount="38">
  <si>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</si>
  <si>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</si>
  <si>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</si>
  <si>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</si>
  <si>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</si>
  <si>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</si>
  <si>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</si>
  <si>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</si>
  <si>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</si>
  <si>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</si>
  <si>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</si>
  <si>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</si>
  <si>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</si>
  <si>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</si>
  <si>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</si>
  <si>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</si>
  <si>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</si>
  <si>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</si>
  <si>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</si>
  <si>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</si>
  <si>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</si>
  <si>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</si>
  <si>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</si>
  <si>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</si>
  <si>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</si>
  <si>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</si>
  <si>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</si>
  <si>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</si>
  <si>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</si>
  <si>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</si>
  <si>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</si>
  <si>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</si>
  <si>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</si>
  <si>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</si>
  <si>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</si>
  <si>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AL 28 DE FEBRERO 2025</t>
  </si>
  <si>
    <t xml:space="preserve">                   DIRECTOR FINANCIERO</t>
  </si>
  <si>
    <t xml:space="preserve">                  Jorge Luis Ceballos 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</si>
</sst>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C48" sqref="C48:D48"/>
    </sheetView>
  </sheetViews>
  <sheetFormatPr baseColWidth="10" defaultColWidth="11.42578125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35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41252642</v>
      </c>
      <c r="E16" s="28"/>
    </row>
    <row r="17" spans="2:7" ht="15" customHeight="1" x14ac:dyDescent="0.25">
      <c r="B17" s="3" t="s">
        <v>16</v>
      </c>
      <c r="D17" s="7">
        <v>13104433.09</v>
      </c>
      <c r="E17" s="28"/>
    </row>
    <row r="18" spans="2:7" ht="15" customHeight="1" x14ac:dyDescent="0.25">
      <c r="B18" s="3" t="s">
        <v>17</v>
      </c>
      <c r="D18" s="7">
        <v>117545299.98</v>
      </c>
      <c r="E18" s="28"/>
    </row>
    <row r="19" spans="2:7" ht="15" customHeight="1" thickBot="1" x14ac:dyDescent="0.3">
      <c r="B19" s="3" t="s">
        <v>18</v>
      </c>
      <c r="D19" s="5">
        <v>9955927.7400000002</v>
      </c>
      <c r="E19" s="28"/>
    </row>
    <row r="20" spans="2:7" ht="15" customHeight="1" thickBot="1" x14ac:dyDescent="0.3">
      <c r="B20" s="4" t="s">
        <v>4</v>
      </c>
      <c r="D20" s="23">
        <f>SUM(D16:D19)</f>
        <v>181858302.81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367824759.60000002</v>
      </c>
      <c r="E23" s="28"/>
    </row>
    <row r="24" spans="2:7" ht="15" customHeight="1" thickBot="1" x14ac:dyDescent="0.3">
      <c r="B24" s="3" t="s">
        <v>20</v>
      </c>
      <c r="D24" s="5">
        <v>3810870.62</v>
      </c>
      <c r="E24" s="28"/>
    </row>
    <row r="25" spans="2:7" ht="15" customHeight="1" thickBot="1" x14ac:dyDescent="0.3">
      <c r="B25" s="4" t="s">
        <v>6</v>
      </c>
      <c r="D25" s="24">
        <f>SUM(D23:D24)</f>
        <v>371635630.22000003</v>
      </c>
      <c r="E25" s="27"/>
    </row>
    <row r="26" spans="2:7" ht="15" customHeight="1" thickBot="1" x14ac:dyDescent="0.3">
      <c r="B26" s="4" t="s">
        <v>7</v>
      </c>
      <c r="D26" s="25">
        <f>SUM(D20+D25)</f>
        <v>553493933.02999997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8603769.7599999998</v>
      </c>
      <c r="E30" s="28"/>
    </row>
    <row r="31" spans="2:7" ht="15" customHeight="1" x14ac:dyDescent="0.25">
      <c r="B31" s="3" t="s">
        <v>28</v>
      </c>
      <c r="D31" s="35">
        <v>11447509.699999999</v>
      </c>
      <c r="E31" s="28"/>
    </row>
    <row r="32" spans="2:7" ht="15" customHeight="1" x14ac:dyDescent="0.25">
      <c r="B32" s="4" t="s">
        <v>10</v>
      </c>
      <c r="D32" s="27">
        <f>SUM(D30:D31)</f>
        <v>20051279.460000001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20051279.460000001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132549160.81</v>
      </c>
      <c r="E41" s="16"/>
    </row>
    <row r="42" spans="2:11" ht="15" customHeight="1" x14ac:dyDescent="0.25">
      <c r="B42" s="9" t="s">
        <v>24</v>
      </c>
      <c r="D42" s="10">
        <v>-3241884202.6300001</v>
      </c>
      <c r="E42" s="16"/>
    </row>
    <row r="43" spans="2:11" ht="15" customHeight="1" thickBot="1" x14ac:dyDescent="0.3">
      <c r="B43" s="9" t="s">
        <v>23</v>
      </c>
      <c r="D43" s="13">
        <v>22986698.309999999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533442653.56999975</v>
      </c>
      <c r="E44" s="12"/>
    </row>
    <row r="45" spans="2:11" ht="15" customHeight="1" thickBot="1" x14ac:dyDescent="0.3">
      <c r="B45" s="4" t="s">
        <v>14</v>
      </c>
      <c r="D45" s="11">
        <f>SUM(D32+D44)</f>
        <v>553493933.02999973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37</v>
      </c>
      <c r="D48" s="48"/>
      <c r="E48" s="31"/>
    </row>
    <row r="49" spans="2:5" x14ac:dyDescent="0.25">
      <c r="B49" s="22" t="s">
        <v>29</v>
      </c>
      <c r="C49" s="49" t="s">
        <v>36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BF35-F00E-45C9-870D-946852C2DCA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ColWidth="11.42578125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23.25" x14ac:dyDescent="0.25">
      <c r="B9" s="3" t="s">
        <v>15</v>
      </c>
      <c r="D9" s="5">
        <v>5886434.6500000004</v>
      </c>
      <c r="E9" s="28"/>
    </row>
    <row r="10" spans="2:5" ht="34.5" x14ac:dyDescent="0.25">
      <c r="B10" s="3" t="s">
        <v>16</v>
      </c>
      <c r="D10" s="7">
        <v>11124020.460000001</v>
      </c>
      <c r="E10" s="28"/>
    </row>
    <row r="11" spans="2:5" ht="34.5" x14ac:dyDescent="0.25">
      <c r="B11" s="3" t="s">
        <v>17</v>
      </c>
      <c r="D11" s="7">
        <v>764725749.10000002</v>
      </c>
      <c r="E11" s="28"/>
    </row>
    <row r="12" spans="2:5" ht="15.75" thickBot="1" x14ac:dyDescent="0.3">
      <c r="B12" s="3" t="s">
        <v>18</v>
      </c>
      <c r="D12" s="5">
        <v>9945191.5199999996</v>
      </c>
      <c r="E12" s="28"/>
    </row>
    <row r="13" spans="2:5" ht="23.2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34.5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Alba Peralta</cp:lastModifiedBy>
  <cp:lastPrinted>2025-03-12T20:13:02Z</cp:lastPrinted>
  <dcterms:created xsi:type="dcterms:W3CDTF">2018-02-02T14:51:06Z</dcterms:created>
  <dcterms:modified xsi:type="dcterms:W3CDTF">2025-03-13T12:05:56Z</dcterms:modified>
</cp:coreProperties>
</file>