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CUENTAS POR PAGAR 2022\"/>
    </mc:Choice>
  </mc:AlternateContent>
  <xr:revisionPtr revIDLastSave="0" documentId="13_ncr:1_{CA6033D2-294F-41B4-A195-CD1A229D890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CTAS POR PAGAR OCTUBRE" sheetId="3" r:id="rId1"/>
    <sheet name="Hoja1" sheetId="2" r:id="rId2"/>
  </sheets>
  <calcPr calcId="191029"/>
</workbook>
</file>

<file path=xl/calcChain.xml><?xml version="1.0" encoding="utf-8"?>
<calcChain xmlns="http://schemas.openxmlformats.org/spreadsheetml/2006/main">
  <c r="G32" i="3" l="1"/>
  <c r="G30" i="3"/>
  <c r="G13" i="3"/>
</calcChain>
</file>

<file path=xl/sharedStrings.xml><?xml version="1.0" encoding="utf-8"?>
<sst xmlns="http://schemas.openxmlformats.org/spreadsheetml/2006/main" count="112" uniqueCount="100">
  <si>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</si>
  <si>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</si>
  <si>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</si>
  <si>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</si>
  <si>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</si>
  <si>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</si>
  <si>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</si>
  <si>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</si>
  <si>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</si>
  <si>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</si>
  <si>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</si>
  <si>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</si>
  <si>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</si>
  <si>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Estado de cuenta suplidores</t>
  </si>
  <si>
    <t>Nombre del  acreedor</t>
  </si>
  <si>
    <t>Concepto</t>
  </si>
  <si>
    <t>31/04/2017</t>
  </si>
  <si>
    <t>SUPERINTENDENCIA DE SEGUROS</t>
  </si>
  <si>
    <t>Monto deuda  RD$</t>
  </si>
  <si>
    <t>B1500000005</t>
  </si>
  <si>
    <t>REYNA ISABEL RODRIGUEZ</t>
  </si>
  <si>
    <t>Lic Domingo Castro</t>
  </si>
  <si>
    <t>Lic Felipe Suero Capellán</t>
  </si>
  <si>
    <t xml:space="preserve">                                                                                              </t>
  </si>
  <si>
    <t>B1500000689</t>
  </si>
  <si>
    <t>D LICIANTHUS FLO Y F., SRL</t>
  </si>
  <si>
    <t>PRODUCTOS FORESTALES</t>
  </si>
  <si>
    <t xml:space="preserve">No.  de factura </t>
  </si>
  <si>
    <t>COD OBJ</t>
  </si>
  <si>
    <t>fecha</t>
  </si>
  <si>
    <t>SERV Y MANTENIMIENTO DE EDIFIC</t>
  </si>
  <si>
    <t>22/9/2022</t>
  </si>
  <si>
    <t>DEPARTAMENTO DE CONTABILIDAD</t>
  </si>
  <si>
    <t>F. Limite de Pago</t>
  </si>
  <si>
    <t>.</t>
  </si>
  <si>
    <t>B1500000129</t>
  </si>
  <si>
    <t>SOCIEDAD DOM DE ABASTECIMIENTO</t>
  </si>
  <si>
    <t>TRASLADO EQ STGO A STO DG</t>
  </si>
  <si>
    <t>TOTAL CUENTAS POR PAGAR MESES ANTERIORES</t>
  </si>
  <si>
    <t>Director Financiero</t>
  </si>
  <si>
    <t xml:space="preserve">Enc Departamento Contabilidad </t>
  </si>
  <si>
    <t>B1500000135</t>
  </si>
  <si>
    <t>GEDESCO, SRL</t>
  </si>
  <si>
    <t>28/03/2022</t>
  </si>
  <si>
    <t>28/04/2022</t>
  </si>
  <si>
    <t>XIOMARA AMPARO I ESPAILLAT</t>
  </si>
  <si>
    <t>CONSTRATAC SERV ALQ LOCAL</t>
  </si>
  <si>
    <t>14/10/2022</t>
  </si>
  <si>
    <t>B1500000131</t>
  </si>
  <si>
    <t>B1500000009</t>
  </si>
  <si>
    <t>CONSTRUCCIONES MARVICSUR SRL</t>
  </si>
  <si>
    <t>MANTENIMIENTO PLANTA ELEC</t>
  </si>
  <si>
    <t>18/10/22</t>
  </si>
  <si>
    <t>CONGRESOS EVENTOS Y SEMINARIOS</t>
  </si>
  <si>
    <t>18/11/2022</t>
  </si>
  <si>
    <t>25/10/2022</t>
  </si>
  <si>
    <t>B1500000293</t>
  </si>
  <si>
    <t>B1500004387</t>
  </si>
  <si>
    <t>EDITORIA EL NUEVO DIARIO</t>
  </si>
  <si>
    <t>B1500005557</t>
  </si>
  <si>
    <t>25/10/22</t>
  </si>
  <si>
    <t>EDITORA HOY SAS</t>
  </si>
  <si>
    <t>25/11/2022</t>
  </si>
  <si>
    <t>B1500000132</t>
  </si>
  <si>
    <t>26/10/2022</t>
  </si>
  <si>
    <t>CENTROXPERT STE SRL</t>
  </si>
  <si>
    <t>B1500001389</t>
  </si>
  <si>
    <t>26/11/2022</t>
  </si>
  <si>
    <t>B1500000031</t>
  </si>
  <si>
    <t>SERVIGLOB</t>
  </si>
  <si>
    <t>B1500000495</t>
  </si>
  <si>
    <t>ESCUELA ALTA DIRECCION BARNA</t>
  </si>
  <si>
    <t>28/10/2022</t>
  </si>
  <si>
    <t>B1500000147</t>
  </si>
  <si>
    <t>PPS PEST PROTECT SOLUCIONS SRL</t>
  </si>
  <si>
    <t>28/11/2022</t>
  </si>
  <si>
    <t>31/10/2022</t>
  </si>
  <si>
    <t>B1500000071</t>
  </si>
  <si>
    <t>BAESA MULTI SERVICE SRL</t>
  </si>
  <si>
    <t>SERVICIO DE CAPACITACION</t>
  </si>
  <si>
    <t>SERV PUBLICIDAD ESPACIO PAGDO</t>
  </si>
  <si>
    <t>CONTRATAC Y RENOV LICENCIA</t>
  </si>
  <si>
    <t>SERV PULIDO, CRISTALIZDO Y BRILL</t>
  </si>
  <si>
    <t>CONSTRACION SERV CAPACITAC</t>
  </si>
  <si>
    <t>SERVICIO FUMIGACION</t>
  </si>
  <si>
    <t>SERV REP AIRE ACONDICIONADO</t>
  </si>
  <si>
    <t>17/10/2022</t>
  </si>
  <si>
    <t>B1500002836</t>
  </si>
  <si>
    <t>GTC INSUSTRIAL</t>
  </si>
  <si>
    <t>C/ PAPEL HIGENICO Y TOALLA DE M</t>
  </si>
  <si>
    <t>17/11/2022</t>
  </si>
  <si>
    <t>20/10/2022</t>
  </si>
  <si>
    <t>B1500000160</t>
  </si>
  <si>
    <t>EXTENSION ELEC USO RUDO</t>
  </si>
  <si>
    <t>20/11/2022</t>
  </si>
  <si>
    <t>TOTAL CUENTAS POR PAGAR MES DE OCTUBRE 2022</t>
  </si>
  <si>
    <t>TOTAL GENERAL CUENTAS POR PAGAR AL 30 DE OCTUBRE 2022</t>
  </si>
  <si>
    <t>CORRESPONDIENTES AL MES DE OCTUBRE 2022</t>
  </si>
  <si>
    <t>CUENTAS POR PAGAR AL 31 DE OCTUBRE 2022</t>
  </si>
  <si>
    <t>31/11/2022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</si>
</sst>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0" fillId="0" borderId="0" xfId="1" applyNumberFormat="1" applyFont="1"/>
    <xf numFmtId="0" fontId="2" fillId="0" borderId="0" xfId="0" applyFont="1" applyBorder="1"/>
    <xf numFmtId="43" fontId="6" fillId="4" borderId="5" xfId="0" applyNumberFormat="1" applyFont="1" applyFill="1" applyBorder="1"/>
    <xf numFmtId="43" fontId="8" fillId="4" borderId="6" xfId="0" applyNumberFormat="1" applyFont="1" applyFill="1" applyBorder="1"/>
    <xf numFmtId="0" fontId="6" fillId="4" borderId="7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43" fontId="4" fillId="3" borderId="12" xfId="1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164" fontId="8" fillId="4" borderId="17" xfId="1" applyFont="1" applyFill="1" applyBorder="1"/>
    <xf numFmtId="165" fontId="6" fillId="4" borderId="18" xfId="0" applyNumberFormat="1" applyFont="1" applyFill="1" applyBorder="1" applyAlignment="1">
      <alignment horizontal="center"/>
    </xf>
    <xf numFmtId="0" fontId="7" fillId="0" borderId="0" xfId="0" applyFont="1"/>
    <xf numFmtId="165" fontId="9" fillId="0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0" fillId="0" borderId="1" xfId="0" applyFont="1" applyFill="1" applyBorder="1" applyAlignment="1">
      <alignment horizontal="center"/>
    </xf>
    <xf numFmtId="43" fontId="9" fillId="0" borderId="1" xfId="1" applyNumberFormat="1" applyFont="1" applyFill="1" applyBorder="1"/>
    <xf numFmtId="165" fontId="0" fillId="0" borderId="3" xfId="0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14" fontId="0" fillId="2" borderId="9" xfId="0" applyNumberFormat="1" applyFont="1" applyFill="1" applyBorder="1" applyAlignment="1">
      <alignment horizontal="center"/>
    </xf>
    <xf numFmtId="165" fontId="0" fillId="2" borderId="10" xfId="0" applyNumberFormat="1" applyFont="1" applyFill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center"/>
    </xf>
    <xf numFmtId="164" fontId="9" fillId="2" borderId="10" xfId="1" applyFont="1" applyFill="1" applyBorder="1"/>
    <xf numFmtId="165" fontId="0" fillId="2" borderId="15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0" xfId="0" applyFont="1" applyFill="1" applyBorder="1" applyAlignment="1">
      <alignment horizontal="left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/>
    </xf>
    <xf numFmtId="43" fontId="9" fillId="0" borderId="10" xfId="1" applyNumberFormat="1" applyFont="1" applyFill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164" fontId="9" fillId="0" borderId="10" xfId="1" applyFont="1" applyBorder="1"/>
    <xf numFmtId="14" fontId="0" fillId="0" borderId="15" xfId="0" applyNumberFormat="1" applyFont="1" applyBorder="1" applyAlignment="1">
      <alignment horizontal="center"/>
    </xf>
    <xf numFmtId="14" fontId="0" fillId="0" borderId="9" xfId="0" applyNumberFormat="1" applyFont="1" applyBorder="1" applyAlignment="1">
      <alignment horizontal="center"/>
    </xf>
    <xf numFmtId="164" fontId="0" fillId="0" borderId="10" xfId="1" applyFont="1" applyBorder="1" applyAlignment="1">
      <alignment horizontal="center"/>
    </xf>
    <xf numFmtId="14" fontId="0" fillId="2" borderId="19" xfId="0" applyNumberFormat="1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4" fontId="6" fillId="4" borderId="16" xfId="0" applyNumberFormat="1" applyFont="1" applyFill="1" applyBorder="1" applyAlignment="1">
      <alignment horizontal="center"/>
    </xf>
    <xf numFmtId="14" fontId="6" fillId="4" borderId="17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4" fontId="6" fillId="4" borderId="14" xfId="0" applyNumberFormat="1" applyFont="1" applyFill="1" applyBorder="1" applyAlignment="1">
      <alignment horizontal="center"/>
    </xf>
    <xf numFmtId="14" fontId="6" fillId="4" borderId="6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9" fillId="5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809625</xdr:colOff>
      <xdr:row>3</xdr:row>
      <xdr:rowOff>0</xdr:rowOff>
    </xdr:to>
    <xdr:pic>
      <xdr:nvPicPr>
        <xdr:cNvPr id="2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E32D5-F043-42C2-99F7-3197878F274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4B8D-6FE9-4F0F-B3D7-6DA64B5E5CE0}">
  <dimension ref="A1:BZ37"/>
  <sheetViews>
    <sheetView showGridLines="0" tabSelected="1" view="pageBreakPreview" topLeftCell="A3" zoomScale="60" zoomScaleNormal="100" workbookViewId="0">
      <selection activeCell="G16" sqref="G16"/>
    </sheetView>
  </sheetViews>
  <sheetFormatPr defaultColWidth="11.42578125" defaultRowHeight="12.75" x14ac:dyDescent="0.2"/>
  <cols>
    <col min="1" max="1" width="14" style="1" customWidth="1"/>
    <col min="2" max="2" width="15.5703125" style="1" customWidth="1"/>
    <col min="3" max="3" width="14.7109375" style="1" customWidth="1"/>
    <col min="4" max="4" width="35" style="1" customWidth="1"/>
    <col min="5" max="5" width="33" style="1" customWidth="1"/>
    <col min="6" max="6" width="11.42578125" style="1" customWidth="1"/>
    <col min="7" max="7" width="14.5703125" style="1" customWidth="1"/>
    <col min="8" max="8" width="21.7109375" style="1" customWidth="1"/>
    <col min="9" max="9" width="11.42578125" style="1"/>
    <col min="10" max="10" width="8" style="1" customWidth="1"/>
    <col min="11" max="16384" width="11.42578125" style="1"/>
  </cols>
  <sheetData>
    <row r="1" spans="1:9" ht="15" x14ac:dyDescent="0.25">
      <c r="A1" s="49" t="s">
        <v>17</v>
      </c>
      <c r="B1" s="49"/>
      <c r="C1" s="49"/>
      <c r="D1" s="49"/>
      <c r="E1" s="49"/>
      <c r="F1" s="49"/>
      <c r="G1" s="49"/>
      <c r="H1" s="49"/>
    </row>
    <row r="2" spans="1:9" ht="15" x14ac:dyDescent="0.25">
      <c r="A2" s="49" t="s">
        <v>32</v>
      </c>
      <c r="B2" s="49"/>
      <c r="C2" s="49"/>
      <c r="D2" s="49"/>
      <c r="E2" s="49"/>
      <c r="F2" s="49"/>
      <c r="G2" s="49"/>
      <c r="H2" s="49"/>
    </row>
    <row r="3" spans="1:9" ht="15" x14ac:dyDescent="0.25">
      <c r="A3" s="49" t="s">
        <v>98</v>
      </c>
      <c r="B3" s="49"/>
      <c r="C3" s="49"/>
      <c r="D3" s="49"/>
      <c r="E3" s="49"/>
      <c r="F3" s="49"/>
      <c r="G3" s="49"/>
      <c r="H3" s="49"/>
    </row>
    <row r="4" spans="1:9" s="2" customFormat="1" ht="15" x14ac:dyDescent="0.25">
      <c r="A4" s="50" t="s">
        <v>13</v>
      </c>
      <c r="B4" s="50"/>
      <c r="C4" s="50"/>
      <c r="D4" s="50"/>
      <c r="E4" s="50"/>
      <c r="F4" s="50"/>
      <c r="G4" s="50"/>
      <c r="H4" s="50"/>
    </row>
    <row r="5" spans="1:9" s="2" customFormat="1" ht="15.75" thickBot="1" x14ac:dyDescent="0.3">
      <c r="B5" s="50" t="s">
        <v>97</v>
      </c>
      <c r="C5" s="50"/>
      <c r="D5" s="50"/>
      <c r="E5" s="3"/>
      <c r="F5" s="3"/>
      <c r="G5" s="4"/>
      <c r="H5" s="3"/>
    </row>
    <row r="6" spans="1:9" s="2" customFormat="1" ht="15" x14ac:dyDescent="0.25">
      <c r="B6" s="9" t="s">
        <v>29</v>
      </c>
      <c r="C6" s="10" t="s">
        <v>27</v>
      </c>
      <c r="D6" s="10" t="s">
        <v>14</v>
      </c>
      <c r="E6" s="10" t="s">
        <v>15</v>
      </c>
      <c r="F6" s="10" t="s">
        <v>28</v>
      </c>
      <c r="G6" s="11" t="s">
        <v>18</v>
      </c>
      <c r="H6" s="12" t="s">
        <v>33</v>
      </c>
    </row>
    <row r="7" spans="1:9" s="2" customFormat="1" ht="19.5" customHeight="1" x14ac:dyDescent="0.25">
      <c r="B7" s="16">
        <v>41884</v>
      </c>
      <c r="C7" s="17" t="s">
        <v>1</v>
      </c>
      <c r="D7" s="18" t="s">
        <v>2</v>
      </c>
      <c r="E7" s="17" t="s">
        <v>0</v>
      </c>
      <c r="F7" s="19">
        <v>231101</v>
      </c>
      <c r="G7" s="20">
        <v>72054.53</v>
      </c>
      <c r="H7" s="21">
        <v>41914</v>
      </c>
    </row>
    <row r="8" spans="1:9" s="2" customFormat="1" ht="21.75" customHeight="1" x14ac:dyDescent="0.25">
      <c r="B8" s="16">
        <v>42352</v>
      </c>
      <c r="C8" s="17" t="s">
        <v>3</v>
      </c>
      <c r="D8" s="18" t="s">
        <v>7</v>
      </c>
      <c r="E8" s="17" t="s">
        <v>8</v>
      </c>
      <c r="F8" s="19">
        <v>239901</v>
      </c>
      <c r="G8" s="20">
        <v>547130.6</v>
      </c>
      <c r="H8" s="21">
        <v>42385</v>
      </c>
    </row>
    <row r="9" spans="1:9" s="2" customFormat="1" ht="23.25" customHeight="1" x14ac:dyDescent="0.25">
      <c r="B9" s="16">
        <v>42354</v>
      </c>
      <c r="C9" s="17" t="s">
        <v>4</v>
      </c>
      <c r="D9" s="18" t="s">
        <v>9</v>
      </c>
      <c r="E9" s="17" t="s">
        <v>10</v>
      </c>
      <c r="F9" s="19">
        <v>236201</v>
      </c>
      <c r="G9" s="20">
        <v>11328</v>
      </c>
      <c r="H9" s="21">
        <v>42384</v>
      </c>
    </row>
    <row r="10" spans="1:9" s="2" customFormat="1" ht="21.75" customHeight="1" x14ac:dyDescent="0.25">
      <c r="B10" s="22">
        <v>42843</v>
      </c>
      <c r="C10" s="23" t="s">
        <v>5</v>
      </c>
      <c r="D10" s="24" t="s">
        <v>11</v>
      </c>
      <c r="E10" s="23" t="s">
        <v>12</v>
      </c>
      <c r="F10" s="19">
        <v>234101</v>
      </c>
      <c r="G10" s="20">
        <v>37096</v>
      </c>
      <c r="H10" s="21">
        <v>42878</v>
      </c>
    </row>
    <row r="11" spans="1:9" s="2" customFormat="1" ht="24.75" customHeight="1" x14ac:dyDescent="0.25">
      <c r="B11" s="22">
        <v>42817</v>
      </c>
      <c r="C11" s="23" t="s">
        <v>6</v>
      </c>
      <c r="D11" s="24" t="s">
        <v>11</v>
      </c>
      <c r="E11" s="23" t="s">
        <v>12</v>
      </c>
      <c r="F11" s="19">
        <v>234101</v>
      </c>
      <c r="G11" s="20">
        <v>27439.38</v>
      </c>
      <c r="H11" s="21" t="s">
        <v>16</v>
      </c>
    </row>
    <row r="12" spans="1:9" s="2" customFormat="1" ht="23.25" customHeight="1" thickBot="1" x14ac:dyDescent="0.3">
      <c r="B12" s="22">
        <v>44183</v>
      </c>
      <c r="C12" s="23" t="s">
        <v>19</v>
      </c>
      <c r="D12" s="24" t="s">
        <v>20</v>
      </c>
      <c r="E12" s="23" t="s">
        <v>30</v>
      </c>
      <c r="F12" s="19">
        <v>227101</v>
      </c>
      <c r="G12" s="20">
        <v>260511.76</v>
      </c>
      <c r="H12" s="21">
        <v>44211</v>
      </c>
    </row>
    <row r="13" spans="1:9" s="2" customFormat="1" ht="21.75" customHeight="1" thickBot="1" x14ac:dyDescent="0.3">
      <c r="B13" s="47" t="s">
        <v>38</v>
      </c>
      <c r="C13" s="48"/>
      <c r="D13" s="48"/>
      <c r="E13" s="48"/>
      <c r="F13" s="48"/>
      <c r="G13" s="13">
        <f>SUM(G7:G12)</f>
        <v>955560.27</v>
      </c>
      <c r="H13" s="14"/>
    </row>
    <row r="14" spans="1:9" s="2" customFormat="1" ht="21.75" customHeight="1" x14ac:dyDescent="0.25">
      <c r="B14" s="25" t="s">
        <v>43</v>
      </c>
      <c r="C14" s="34" t="s">
        <v>41</v>
      </c>
      <c r="D14" s="35" t="s">
        <v>42</v>
      </c>
      <c r="E14" s="34" t="s">
        <v>0</v>
      </c>
      <c r="F14" s="36">
        <v>231101</v>
      </c>
      <c r="G14" s="37">
        <v>6956.37</v>
      </c>
      <c r="H14" s="45" t="s">
        <v>44</v>
      </c>
    </row>
    <row r="15" spans="1:9" s="2" customFormat="1" ht="21.75" customHeight="1" x14ac:dyDescent="0.25">
      <c r="B15" s="25">
        <v>44749</v>
      </c>
      <c r="C15" s="26" t="s">
        <v>24</v>
      </c>
      <c r="D15" s="26" t="s">
        <v>25</v>
      </c>
      <c r="E15" s="27" t="s">
        <v>26</v>
      </c>
      <c r="F15" s="28">
        <v>231303</v>
      </c>
      <c r="G15" s="29">
        <v>175000.01</v>
      </c>
      <c r="H15" s="30">
        <v>44780</v>
      </c>
    </row>
    <row r="16" spans="1:9" ht="20.25" customHeight="1" x14ac:dyDescent="0.25">
      <c r="A16" s="5"/>
      <c r="B16" s="31" t="s">
        <v>31</v>
      </c>
      <c r="C16" s="32" t="s">
        <v>35</v>
      </c>
      <c r="D16" s="32" t="s">
        <v>36</v>
      </c>
      <c r="E16" s="32" t="s">
        <v>37</v>
      </c>
      <c r="F16" s="33">
        <v>224101</v>
      </c>
      <c r="G16" s="58">
        <v>1250008.22</v>
      </c>
      <c r="H16" s="46">
        <v>44856</v>
      </c>
      <c r="I16" s="15"/>
    </row>
    <row r="17" spans="1:9" ht="20.25" customHeight="1" x14ac:dyDescent="0.25">
      <c r="A17" s="5"/>
      <c r="B17" s="43">
        <v>44824</v>
      </c>
      <c r="C17" s="39" t="s">
        <v>48</v>
      </c>
      <c r="D17" s="39" t="s">
        <v>45</v>
      </c>
      <c r="E17" s="39" t="s">
        <v>46</v>
      </c>
      <c r="F17" s="40">
        <v>225101</v>
      </c>
      <c r="G17" s="41">
        <v>33060.71</v>
      </c>
      <c r="H17" s="43">
        <v>44854</v>
      </c>
      <c r="I17" s="15"/>
    </row>
    <row r="18" spans="1:9" ht="20.25" customHeight="1" x14ac:dyDescent="0.25">
      <c r="A18" s="5"/>
      <c r="B18" s="38" t="s">
        <v>47</v>
      </c>
      <c r="C18" s="39" t="s">
        <v>49</v>
      </c>
      <c r="D18" s="39" t="s">
        <v>50</v>
      </c>
      <c r="E18" s="39" t="s">
        <v>51</v>
      </c>
      <c r="F18" s="40">
        <v>227201</v>
      </c>
      <c r="G18" s="41">
        <v>33040</v>
      </c>
      <c r="H18" s="43">
        <v>44879</v>
      </c>
      <c r="I18" s="15"/>
    </row>
    <row r="19" spans="1:9" ht="20.25" customHeight="1" x14ac:dyDescent="0.25">
      <c r="A19" s="5"/>
      <c r="B19" s="38" t="s">
        <v>52</v>
      </c>
      <c r="C19" s="39" t="s">
        <v>56</v>
      </c>
      <c r="D19" s="39" t="s">
        <v>53</v>
      </c>
      <c r="E19" s="39" t="s">
        <v>79</v>
      </c>
      <c r="F19" s="40">
        <v>228704</v>
      </c>
      <c r="G19" s="44">
        <v>458196.87</v>
      </c>
      <c r="H19" s="42" t="s">
        <v>54</v>
      </c>
      <c r="I19" s="15"/>
    </row>
    <row r="20" spans="1:9" ht="20.25" customHeight="1" x14ac:dyDescent="0.25">
      <c r="A20" s="5"/>
      <c r="B20" s="38" t="s">
        <v>55</v>
      </c>
      <c r="C20" s="39" t="s">
        <v>57</v>
      </c>
      <c r="D20" s="39" t="s">
        <v>58</v>
      </c>
      <c r="E20" s="39" t="s">
        <v>80</v>
      </c>
      <c r="F20" s="40">
        <v>222101</v>
      </c>
      <c r="G20" s="41">
        <v>90418.68</v>
      </c>
      <c r="H20" s="42">
        <v>44890</v>
      </c>
      <c r="I20" s="15"/>
    </row>
    <row r="21" spans="1:9" ht="20.25" customHeight="1" x14ac:dyDescent="0.25">
      <c r="A21" s="5"/>
      <c r="B21" s="38" t="s">
        <v>60</v>
      </c>
      <c r="C21" s="39" t="s">
        <v>59</v>
      </c>
      <c r="D21" s="39" t="s">
        <v>61</v>
      </c>
      <c r="E21" s="39" t="s">
        <v>80</v>
      </c>
      <c r="F21" s="40">
        <v>222101</v>
      </c>
      <c r="G21" s="41">
        <v>98996.1</v>
      </c>
      <c r="H21" s="42" t="s">
        <v>62</v>
      </c>
      <c r="I21" s="15"/>
    </row>
    <row r="22" spans="1:9" ht="20.25" customHeight="1" x14ac:dyDescent="0.25">
      <c r="A22" s="5"/>
      <c r="B22" s="38" t="s">
        <v>55</v>
      </c>
      <c r="C22" s="39" t="s">
        <v>63</v>
      </c>
      <c r="D22" s="39" t="s">
        <v>45</v>
      </c>
      <c r="E22" s="39" t="s">
        <v>46</v>
      </c>
      <c r="F22" s="40">
        <v>225101</v>
      </c>
      <c r="G22" s="41">
        <v>33060.71</v>
      </c>
      <c r="H22" s="42" t="s">
        <v>62</v>
      </c>
      <c r="I22" s="15"/>
    </row>
    <row r="23" spans="1:9" ht="20.25" customHeight="1" x14ac:dyDescent="0.25">
      <c r="A23" s="5"/>
      <c r="B23" s="38" t="s">
        <v>64</v>
      </c>
      <c r="C23" s="5" t="s">
        <v>66</v>
      </c>
      <c r="D23" s="39" t="s">
        <v>65</v>
      </c>
      <c r="E23" s="39" t="s">
        <v>81</v>
      </c>
      <c r="F23" s="40">
        <v>225901</v>
      </c>
      <c r="G23" s="41">
        <v>68749.59</v>
      </c>
      <c r="H23" s="42" t="s">
        <v>67</v>
      </c>
      <c r="I23" s="15"/>
    </row>
    <row r="24" spans="1:9" ht="20.25" customHeight="1" x14ac:dyDescent="0.25">
      <c r="A24" s="5"/>
      <c r="B24" s="38" t="s">
        <v>64</v>
      </c>
      <c r="C24" s="39" t="s">
        <v>68</v>
      </c>
      <c r="D24" s="39" t="s">
        <v>69</v>
      </c>
      <c r="E24" s="39" t="s">
        <v>82</v>
      </c>
      <c r="F24" s="40">
        <v>227102</v>
      </c>
      <c r="G24" s="44">
        <v>1886676.7</v>
      </c>
      <c r="H24" s="42" t="s">
        <v>67</v>
      </c>
      <c r="I24" s="15"/>
    </row>
    <row r="25" spans="1:9" ht="20.25" customHeight="1" x14ac:dyDescent="0.25">
      <c r="A25" s="5"/>
      <c r="B25" s="38" t="s">
        <v>64</v>
      </c>
      <c r="C25" s="39" t="s">
        <v>70</v>
      </c>
      <c r="D25" s="39" t="s">
        <v>71</v>
      </c>
      <c r="E25" s="39" t="s">
        <v>83</v>
      </c>
      <c r="F25" s="40">
        <v>228704</v>
      </c>
      <c r="G25" s="41">
        <v>110000</v>
      </c>
      <c r="H25" s="42">
        <v>44891</v>
      </c>
      <c r="I25" s="15"/>
    </row>
    <row r="26" spans="1:9" ht="20.25" customHeight="1" x14ac:dyDescent="0.25">
      <c r="A26" s="5"/>
      <c r="B26" s="38" t="s">
        <v>72</v>
      </c>
      <c r="C26" s="39" t="s">
        <v>73</v>
      </c>
      <c r="D26" s="39" t="s">
        <v>74</v>
      </c>
      <c r="E26" s="39" t="s">
        <v>84</v>
      </c>
      <c r="F26" s="40">
        <v>228501</v>
      </c>
      <c r="G26" s="41">
        <v>18549</v>
      </c>
      <c r="H26" s="42" t="s">
        <v>75</v>
      </c>
      <c r="I26" s="15"/>
    </row>
    <row r="27" spans="1:9" ht="20.25" customHeight="1" x14ac:dyDescent="0.25">
      <c r="A27" s="5"/>
      <c r="B27" s="38" t="s">
        <v>76</v>
      </c>
      <c r="C27" s="39" t="s">
        <v>77</v>
      </c>
      <c r="D27" s="39" t="s">
        <v>78</v>
      </c>
      <c r="E27" s="39" t="s">
        <v>85</v>
      </c>
      <c r="F27" s="40">
        <v>227201</v>
      </c>
      <c r="G27" s="41">
        <v>386555.02</v>
      </c>
      <c r="H27" s="42" t="s">
        <v>99</v>
      </c>
      <c r="I27" s="15"/>
    </row>
    <row r="28" spans="1:9" ht="20.25" customHeight="1" x14ac:dyDescent="0.25">
      <c r="A28" s="5"/>
      <c r="B28" s="38" t="s">
        <v>86</v>
      </c>
      <c r="C28" s="39" t="s">
        <v>87</v>
      </c>
      <c r="D28" s="39" t="s">
        <v>88</v>
      </c>
      <c r="E28" s="39" t="s">
        <v>89</v>
      </c>
      <c r="F28" s="40">
        <v>233201</v>
      </c>
      <c r="G28" s="41">
        <v>315473</v>
      </c>
      <c r="H28" s="42" t="s">
        <v>90</v>
      </c>
      <c r="I28" s="15"/>
    </row>
    <row r="29" spans="1:9" ht="20.25" customHeight="1" x14ac:dyDescent="0.25">
      <c r="A29" s="5"/>
      <c r="B29" s="38" t="s">
        <v>91</v>
      </c>
      <c r="C29" s="39" t="s">
        <v>92</v>
      </c>
      <c r="D29" s="39" t="s">
        <v>42</v>
      </c>
      <c r="E29" s="39" t="s">
        <v>93</v>
      </c>
      <c r="F29" s="40">
        <v>239601</v>
      </c>
      <c r="G29" s="41">
        <v>179999.56</v>
      </c>
      <c r="H29" s="42" t="s">
        <v>94</v>
      </c>
      <c r="I29" s="15"/>
    </row>
    <row r="30" spans="1:9" ht="16.5" thickBot="1" x14ac:dyDescent="0.3">
      <c r="A30" s="5"/>
      <c r="B30" s="52" t="s">
        <v>95</v>
      </c>
      <c r="C30" s="53"/>
      <c r="D30" s="53"/>
      <c r="E30" s="53"/>
      <c r="F30" s="53"/>
      <c r="G30" s="7">
        <f>SUM(G14:G29)</f>
        <v>5144740.54</v>
      </c>
      <c r="H30" s="8"/>
    </row>
    <row r="31" spans="1:9" ht="13.5" thickBot="1" x14ac:dyDescent="0.25">
      <c r="A31" s="5"/>
      <c r="B31" s="5"/>
      <c r="C31" s="5"/>
      <c r="D31" s="5"/>
      <c r="E31" s="5"/>
      <c r="F31" s="5"/>
      <c r="G31" s="5"/>
      <c r="H31" s="5"/>
    </row>
    <row r="32" spans="1:9" ht="17.25" customHeight="1" thickBot="1" x14ac:dyDescent="0.3">
      <c r="A32" s="5"/>
      <c r="B32" s="54" t="s">
        <v>96</v>
      </c>
      <c r="C32" s="54"/>
      <c r="D32" s="54"/>
      <c r="E32" s="54"/>
      <c r="F32" s="55"/>
      <c r="G32" s="6">
        <f>G13+G30</f>
        <v>6100300.8100000005</v>
      </c>
      <c r="H32" s="5"/>
    </row>
    <row r="33" spans="1:78" x14ac:dyDescent="0.2">
      <c r="A33" s="5"/>
      <c r="B33" s="5"/>
      <c r="C33" s="5"/>
      <c r="D33" s="5"/>
      <c r="E33" s="5"/>
      <c r="F33" s="5"/>
      <c r="G33" s="5"/>
      <c r="H33" s="5"/>
    </row>
    <row r="34" spans="1:78" ht="19.5" thickBot="1" x14ac:dyDescent="0.25">
      <c r="A34" s="5"/>
      <c r="B34" s="56"/>
      <c r="C34" s="56"/>
      <c r="D34" s="5"/>
      <c r="E34" s="5"/>
      <c r="F34" s="56"/>
      <c r="G34" s="56"/>
      <c r="H34" s="56"/>
    </row>
    <row r="35" spans="1:78" ht="13.5" customHeight="1" x14ac:dyDescent="0.2">
      <c r="A35" s="5"/>
      <c r="B35" s="57" t="s">
        <v>21</v>
      </c>
      <c r="C35" s="57"/>
      <c r="D35" s="5"/>
      <c r="E35" s="5"/>
      <c r="F35" s="57" t="s">
        <v>22</v>
      </c>
      <c r="G35" s="57"/>
      <c r="H35" s="57"/>
    </row>
    <row r="36" spans="1:78" ht="12.75" customHeight="1" x14ac:dyDescent="0.2">
      <c r="A36" s="5"/>
      <c r="B36" s="51" t="s">
        <v>39</v>
      </c>
      <c r="C36" s="51"/>
      <c r="D36" s="5"/>
      <c r="E36" s="5"/>
      <c r="F36" s="51" t="s">
        <v>40</v>
      </c>
      <c r="G36" s="51"/>
      <c r="H36" s="51"/>
      <c r="BZ36" s="1" t="s">
        <v>34</v>
      </c>
    </row>
    <row r="37" spans="1:78" ht="12.75" customHeight="1" x14ac:dyDescent="0.2">
      <c r="E37" s="1" t="s">
        <v>23</v>
      </c>
    </row>
  </sheetData>
  <mergeCells count="14">
    <mergeCell ref="B36:C36"/>
    <mergeCell ref="F36:H36"/>
    <mergeCell ref="B30:F30"/>
    <mergeCell ref="B32:F32"/>
    <mergeCell ref="B34:C34"/>
    <mergeCell ref="F34:H34"/>
    <mergeCell ref="B35:C35"/>
    <mergeCell ref="F35:H35"/>
    <mergeCell ref="B13:F13"/>
    <mergeCell ref="A1:H1"/>
    <mergeCell ref="A2:H2"/>
    <mergeCell ref="A3:H3"/>
    <mergeCell ref="B5:D5"/>
    <mergeCell ref="A4:H4"/>
  </mergeCells>
  <pageMargins left="0.25" right="0.25" top="0.75" bottom="0.75" header="0.3" footer="0.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26E1-A681-471D-9084-80702484F9AA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CTAS POR PAGAR OCTUBRE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Vilma Guenen</cp:lastModifiedBy>
  <cp:lastPrinted>2022-11-09T13:04:00Z</cp:lastPrinted>
  <dcterms:created xsi:type="dcterms:W3CDTF">2014-04-28T14:03:54Z</dcterms:created>
  <dcterms:modified xsi:type="dcterms:W3CDTF">2022-11-11T14:52:27Z</dcterms:modified>
</cp:coreProperties>
</file>