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lone\Desktop\Publicaciones\Transparencia\CxP\2022\"/>
    </mc:Choice>
  </mc:AlternateContent>
  <xr:revisionPtr revIDLastSave="0" documentId="13_ncr:1_{214E29E2-4095-4EB9-BE24-D098E4D88667}" xr6:coauthVersionLast="36" xr6:coauthVersionMax="36" xr10:uidLastSave="{00000000-0000-0000-0000-000000000000}"/>
  <bookViews>
    <workbookView xWindow="0" yWindow="0" windowWidth="19200" windowHeight="7620" xr2:uid="{00000000-000D-0000-FFFF-FFFF00000000}"/>
  </bookViews>
  <sheets>
    <sheet name="CXP" sheetId="1" r:id="rId1"/>
    <sheet name="Hoja1" sheetId="2" r:id="rId2"/>
  </sheets>
  <calcPr calcId="191029"/>
</workbook>
</file>

<file path=xl/calcChain.xml><?xml version="1.0" encoding="utf-8"?>
<calcChain xmlns="http://schemas.openxmlformats.org/spreadsheetml/2006/main">
  <c r="J21" i="1" l="1"/>
  <c r="G30" i="1" l="1"/>
  <c r="I8" i="1" l="1"/>
</calcChain>
</file>

<file path=xl/sharedStrings.xml><?xml version="1.0" encoding="utf-8"?>
<sst xmlns="http://schemas.openxmlformats.org/spreadsheetml/2006/main" count="91" uniqueCount="68">
  <si>
    <t>ALIMENTOS PARA HUMANOS</t>
  </si>
  <si>
    <t>A010010011500001098</t>
  </si>
  <si>
    <t>ODELPA GRAN ALMIRANTE</t>
  </si>
  <si>
    <t>A010010011500001305</t>
  </si>
  <si>
    <t>A010010011500000054</t>
  </si>
  <si>
    <t>A010010011500000017</t>
  </si>
  <si>
    <t>A010010011500000016</t>
  </si>
  <si>
    <t>SUPLECA COMERCIAL</t>
  </si>
  <si>
    <t>COMPRA MATERIALES VARIOS</t>
  </si>
  <si>
    <t>ASHVALSOPH INVESTMENTS</t>
  </si>
  <si>
    <t>COMPRA VIDRIO MARTILLADO</t>
  </si>
  <si>
    <t>FARMACIA MONTESINO</t>
  </si>
  <si>
    <t>COMPRA MEDICAMENTOS</t>
  </si>
  <si>
    <t>Fecha de registro</t>
  </si>
  <si>
    <t>Institución: SUPERINTENDENCIA DE SEGUROS</t>
  </si>
  <si>
    <t>Estado de cuenta suplidores</t>
  </si>
  <si>
    <t>Nombre del  acreedor</t>
  </si>
  <si>
    <t>Concepto</t>
  </si>
  <si>
    <t>Codificación objetal</t>
  </si>
  <si>
    <t>Fecha limite de pago</t>
  </si>
  <si>
    <t>No.  de factura o comprobante</t>
  </si>
  <si>
    <t>31/04/2017</t>
  </si>
  <si>
    <t>SUPERINTENDENCIA DE SEGUROS</t>
  </si>
  <si>
    <t>Monto deuda  RD$</t>
  </si>
  <si>
    <t xml:space="preserve">                                                                                                                                                                            DEPARTAMENTO DE CONTABILIDAD                                          </t>
  </si>
  <si>
    <t>B1500000005</t>
  </si>
  <si>
    <t>REYNA ISABEL RODRIGUEZ</t>
  </si>
  <si>
    <t>SERVICIO Y MANTENIMIENTO DE EDIFICIO</t>
  </si>
  <si>
    <t>COMPRA AGUA</t>
  </si>
  <si>
    <t>Lic Domingo Castro</t>
  </si>
  <si>
    <t>Lic Felipe Suero Capellán</t>
  </si>
  <si>
    <t xml:space="preserve">                                                                                              </t>
  </si>
  <si>
    <t xml:space="preserve">           Enc.Dep.Contabilidad</t>
  </si>
  <si>
    <t xml:space="preserve">      Director Financiero</t>
  </si>
  <si>
    <t>Correspondiente al mes de Junio  del año 2022</t>
  </si>
  <si>
    <t>B1500000010</t>
  </si>
  <si>
    <t>DARISON DOMINICANA</t>
  </si>
  <si>
    <t xml:space="preserve">SERVICIO  Y CONTRATACION DE PARTICIPACION </t>
  </si>
  <si>
    <t>RADIO  Y MEDIO NETWORK,SRL</t>
  </si>
  <si>
    <t>PUBLICIDAD EN RADIO EN TRANSM. DOMIN</t>
  </si>
  <si>
    <t>B1500000002</t>
  </si>
  <si>
    <t>B1500000074</t>
  </si>
  <si>
    <t>IMPRESOS CALVIN, SRL.</t>
  </si>
  <si>
    <t>OTROS ALQUILERES</t>
  </si>
  <si>
    <t>B1500000298</t>
  </si>
  <si>
    <t>LOLA 5 MULTISERVICES,SRL</t>
  </si>
  <si>
    <t>COMPRAS VARIOS ARTICULOS</t>
  </si>
  <si>
    <t>239501 Y 235501</t>
  </si>
  <si>
    <t>30/072022</t>
  </si>
  <si>
    <t>B1500144769</t>
  </si>
  <si>
    <t>AGUA PLANETA AZUL</t>
  </si>
  <si>
    <t>COMPRAS DE  AGUA</t>
  </si>
  <si>
    <t>B1500145053</t>
  </si>
  <si>
    <t>B1500145064</t>
  </si>
  <si>
    <t>B1500145230</t>
  </si>
  <si>
    <t>B1500145457</t>
  </si>
  <si>
    <t>B1500145461</t>
  </si>
  <si>
    <t>13/05/200</t>
  </si>
  <si>
    <t>B1500145565</t>
  </si>
  <si>
    <t>B1500136305</t>
  </si>
  <si>
    <t>B1500136751</t>
  </si>
  <si>
    <t>B1500136763</t>
  </si>
  <si>
    <t>31/06/2022</t>
  </si>
  <si>
    <t>B1500136758</t>
  </si>
  <si>
    <t>B1500145552</t>
  </si>
  <si>
    <t>B1500173687</t>
  </si>
  <si>
    <t>CLARO -CODETEL</t>
  </si>
  <si>
    <t>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</si>
</sst>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Border="1" applyAlignment="1">
      <alignment horizontal="center"/>
    </xf>
    <xf numFmtId="164" fontId="4" fillId="0" borderId="0" xfId="1" applyNumberFormat="1" applyFont="1" applyBorder="1" applyAlignment="1"/>
    <xf numFmtId="0" fontId="4" fillId="0" borderId="0" xfId="0" applyFont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164" fontId="0" fillId="0" borderId="0" xfId="1" applyNumberFormat="1" applyFont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0" fillId="0" borderId="1" xfId="0" applyFont="1" applyFill="1" applyBorder="1" applyAlignment="1">
      <alignment horizontal="center"/>
    </xf>
    <xf numFmtId="164" fontId="5" fillId="0" borderId="1" xfId="1" applyNumberFormat="1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164" fontId="3" fillId="0" borderId="0" xfId="0" applyNumberFormat="1" applyFont="1"/>
    <xf numFmtId="165" fontId="0" fillId="2" borderId="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164" fontId="5" fillId="2" borderId="1" xfId="1" applyNumberFormat="1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164" fontId="2" fillId="3" borderId="3" xfId="0" applyNumberFormat="1" applyFont="1" applyFill="1" applyBorder="1"/>
    <xf numFmtId="0" fontId="2" fillId="3" borderId="4" xfId="0" applyFont="1" applyFill="1" applyBorder="1"/>
    <xf numFmtId="0" fontId="2" fillId="0" borderId="5" xfId="0" applyFont="1" applyBorder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64" fontId="4" fillId="3" borderId="8" xfId="1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165" fontId="5" fillId="0" borderId="10" xfId="0" applyNumberFormat="1" applyFont="1" applyFill="1" applyBorder="1" applyAlignment="1">
      <alignment horizontal="center"/>
    </xf>
    <xf numFmtId="165" fontId="0" fillId="0" borderId="11" xfId="0" applyNumberFormat="1" applyFont="1" applyFill="1" applyBorder="1" applyAlignment="1">
      <alignment horizontal="center"/>
    </xf>
    <xf numFmtId="165" fontId="0" fillId="0" borderId="10" xfId="0" applyNumberFormat="1" applyFont="1" applyFill="1" applyBorder="1" applyAlignment="1">
      <alignment horizontal="center"/>
    </xf>
    <xf numFmtId="165" fontId="0" fillId="2" borderId="11" xfId="0" applyNumberFormat="1" applyFont="1" applyFill="1" applyBorder="1" applyAlignment="1">
      <alignment horizont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5" fontId="0" fillId="2" borderId="10" xfId="0" applyNumberFormat="1" applyFont="1" applyFill="1" applyBorder="1" applyAlignment="1">
      <alignment horizontal="center"/>
    </xf>
    <xf numFmtId="0" fontId="0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0" fillId="0" borderId="1" xfId="0" applyFont="1" applyBorder="1"/>
    <xf numFmtId="14" fontId="0" fillId="2" borderId="1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809625</xdr:colOff>
      <xdr:row>3</xdr:row>
      <xdr:rowOff>0</xdr:rowOff>
    </xdr:to>
    <xdr:pic>
      <xdr:nvPicPr>
        <xdr:cNvPr id="3" name="2 Imagen" descr="https://encrypted-tbn2.gstatic.com/images?q=tbn:ANd9GcTGy-slumlsBZnWUb44sPvZKhkFkYlnhEe0bnGfxFRmJr4CS2bEr3V02LF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95250"/>
          <a:ext cx="781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5"/>
  <sheetViews>
    <sheetView showGridLines="0" tabSelected="1" workbookViewId="0">
      <selection activeCell="I4" sqref="I4"/>
    </sheetView>
  </sheetViews>
  <sheetFormatPr defaultColWidth="11.44140625" defaultRowHeight="13.8" x14ac:dyDescent="0.3"/>
  <cols>
    <col min="1" max="1" width="5.5546875" style="1" customWidth="1"/>
    <col min="2" max="2" width="13.6640625" style="1" customWidth="1"/>
    <col min="3" max="3" width="21.5546875" style="1" customWidth="1"/>
    <col min="4" max="4" width="28.33203125" style="1" customWidth="1"/>
    <col min="5" max="5" width="38" style="1" customWidth="1"/>
    <col min="6" max="6" width="16.88671875" style="1" customWidth="1"/>
    <col min="7" max="7" width="14.5546875" style="1" customWidth="1"/>
    <col min="8" max="8" width="20.88671875" style="1" customWidth="1"/>
    <col min="9" max="16384" width="11.44140625" style="1"/>
  </cols>
  <sheetData>
    <row r="1" spans="2:9" ht="14.4" x14ac:dyDescent="0.3">
      <c r="B1" s="46" t="s">
        <v>22</v>
      </c>
      <c r="C1" s="46"/>
      <c r="D1" s="46"/>
      <c r="E1" s="46"/>
      <c r="F1" s="46"/>
      <c r="G1" s="46"/>
      <c r="H1" s="46"/>
    </row>
    <row r="2" spans="2:9" ht="14.4" x14ac:dyDescent="0.3">
      <c r="B2" s="3"/>
      <c r="C2" s="3"/>
      <c r="D2" s="3" t="s">
        <v>24</v>
      </c>
      <c r="E2" s="3"/>
      <c r="F2" s="3"/>
      <c r="G2" s="3"/>
      <c r="H2" s="3"/>
    </row>
    <row r="3" spans="2:9" ht="14.4" x14ac:dyDescent="0.3">
      <c r="B3" s="3"/>
      <c r="C3" s="3"/>
      <c r="D3" s="3"/>
      <c r="E3" s="3"/>
      <c r="F3" s="3"/>
      <c r="G3" s="3"/>
      <c r="H3" s="3"/>
    </row>
    <row r="4" spans="2:9" s="2" customFormat="1" ht="14.4" x14ac:dyDescent="0.3">
      <c r="B4" s="4" t="s">
        <v>14</v>
      </c>
      <c r="C4" s="3"/>
      <c r="D4" s="5"/>
      <c r="E4" s="6"/>
      <c r="F4" s="6" t="s">
        <v>15</v>
      </c>
      <c r="G4" s="7"/>
      <c r="H4" s="8"/>
    </row>
    <row r="5" spans="2:9" s="2" customFormat="1" ht="15" thickBot="1" x14ac:dyDescent="0.35">
      <c r="B5" s="9"/>
      <c r="C5" s="9" t="s">
        <v>34</v>
      </c>
      <c r="D5" s="10"/>
      <c r="E5" s="5"/>
      <c r="F5" s="5"/>
      <c r="G5" s="11"/>
      <c r="H5" s="5"/>
    </row>
    <row r="6" spans="2:9" s="2" customFormat="1" ht="14.4" x14ac:dyDescent="0.3">
      <c r="B6" s="28" t="s">
        <v>13</v>
      </c>
      <c r="C6" s="29" t="s">
        <v>20</v>
      </c>
      <c r="D6" s="29" t="s">
        <v>16</v>
      </c>
      <c r="E6" s="29" t="s">
        <v>17</v>
      </c>
      <c r="F6" s="29" t="s">
        <v>18</v>
      </c>
      <c r="G6" s="30" t="s">
        <v>23</v>
      </c>
      <c r="H6" s="31" t="s">
        <v>19</v>
      </c>
    </row>
    <row r="7" spans="2:9" s="2" customFormat="1" ht="19.5" customHeight="1" x14ac:dyDescent="0.3">
      <c r="B7" s="32">
        <v>41884</v>
      </c>
      <c r="C7" s="12" t="s">
        <v>1</v>
      </c>
      <c r="D7" s="13" t="s">
        <v>2</v>
      </c>
      <c r="E7" s="12" t="s">
        <v>0</v>
      </c>
      <c r="F7" s="14">
        <v>231101</v>
      </c>
      <c r="G7" s="15">
        <v>72054.53</v>
      </c>
      <c r="H7" s="33">
        <v>41914</v>
      </c>
    </row>
    <row r="8" spans="2:9" s="2" customFormat="1" ht="21.75" customHeight="1" x14ac:dyDescent="0.3">
      <c r="B8" s="32">
        <v>42352</v>
      </c>
      <c r="C8" s="12" t="s">
        <v>3</v>
      </c>
      <c r="D8" s="13" t="s">
        <v>7</v>
      </c>
      <c r="E8" s="12" t="s">
        <v>8</v>
      </c>
      <c r="F8" s="14">
        <v>239901</v>
      </c>
      <c r="G8" s="15">
        <v>547130.6</v>
      </c>
      <c r="H8" s="33">
        <v>42385</v>
      </c>
      <c r="I8" s="18">
        <f>+G7+G8+G9+G10+G11+G12</f>
        <v>955560.27</v>
      </c>
    </row>
    <row r="9" spans="2:9" s="2" customFormat="1" ht="23.25" customHeight="1" x14ac:dyDescent="0.3">
      <c r="B9" s="32">
        <v>42354</v>
      </c>
      <c r="C9" s="12" t="s">
        <v>4</v>
      </c>
      <c r="D9" s="13" t="s">
        <v>9</v>
      </c>
      <c r="E9" s="12" t="s">
        <v>10</v>
      </c>
      <c r="F9" s="14">
        <v>236201</v>
      </c>
      <c r="G9" s="15">
        <v>11328</v>
      </c>
      <c r="H9" s="33">
        <v>42384</v>
      </c>
    </row>
    <row r="10" spans="2:9" s="2" customFormat="1" ht="21.75" customHeight="1" x14ac:dyDescent="0.3">
      <c r="B10" s="34">
        <v>42843</v>
      </c>
      <c r="C10" s="16" t="s">
        <v>5</v>
      </c>
      <c r="D10" s="17" t="s">
        <v>11</v>
      </c>
      <c r="E10" s="16" t="s">
        <v>12</v>
      </c>
      <c r="F10" s="14">
        <v>234101</v>
      </c>
      <c r="G10" s="15">
        <v>37096</v>
      </c>
      <c r="H10" s="33">
        <v>42878</v>
      </c>
    </row>
    <row r="11" spans="2:9" s="2" customFormat="1" ht="24.75" customHeight="1" x14ac:dyDescent="0.3">
      <c r="B11" s="34">
        <v>42817</v>
      </c>
      <c r="C11" s="16" t="s">
        <v>6</v>
      </c>
      <c r="D11" s="17" t="s">
        <v>11</v>
      </c>
      <c r="E11" s="16" t="s">
        <v>12</v>
      </c>
      <c r="F11" s="14">
        <v>234101</v>
      </c>
      <c r="G11" s="15">
        <v>27439.38</v>
      </c>
      <c r="H11" s="33" t="s">
        <v>21</v>
      </c>
    </row>
    <row r="12" spans="2:9" s="2" customFormat="1" ht="23.25" customHeight="1" x14ac:dyDescent="0.3">
      <c r="B12" s="34">
        <v>44183</v>
      </c>
      <c r="C12" s="16" t="s">
        <v>25</v>
      </c>
      <c r="D12" s="17" t="s">
        <v>26</v>
      </c>
      <c r="E12" s="16" t="s">
        <v>27</v>
      </c>
      <c r="F12" s="14">
        <v>227101</v>
      </c>
      <c r="G12" s="15">
        <v>260511.76</v>
      </c>
      <c r="H12" s="33">
        <v>44211</v>
      </c>
    </row>
    <row r="13" spans="2:9" s="2" customFormat="1" ht="21.75" customHeight="1" x14ac:dyDescent="0.3">
      <c r="B13" s="41">
        <v>44713</v>
      </c>
      <c r="C13" s="44" t="s">
        <v>35</v>
      </c>
      <c r="D13" s="44" t="s">
        <v>36</v>
      </c>
      <c r="E13" s="43" t="s">
        <v>37</v>
      </c>
      <c r="F13" s="21">
        <v>228704</v>
      </c>
      <c r="G13" s="22">
        <v>28000</v>
      </c>
      <c r="H13" s="35">
        <v>44743</v>
      </c>
    </row>
    <row r="14" spans="2:9" s="2" customFormat="1" ht="21.75" customHeight="1" x14ac:dyDescent="0.3">
      <c r="B14" s="41">
        <v>44734</v>
      </c>
      <c r="C14" s="42" t="s">
        <v>40</v>
      </c>
      <c r="D14" s="42" t="s">
        <v>38</v>
      </c>
      <c r="E14" s="20" t="s">
        <v>39</v>
      </c>
      <c r="F14" s="21">
        <v>222101</v>
      </c>
      <c r="G14" s="22">
        <v>166144</v>
      </c>
      <c r="H14" s="35">
        <v>44764</v>
      </c>
    </row>
    <row r="15" spans="2:9" s="2" customFormat="1" ht="21.75" customHeight="1" x14ac:dyDescent="0.3">
      <c r="B15" s="41">
        <v>44735</v>
      </c>
      <c r="C15" s="20" t="s">
        <v>41</v>
      </c>
      <c r="D15" s="42" t="s">
        <v>42</v>
      </c>
      <c r="E15" s="20" t="s">
        <v>43</v>
      </c>
      <c r="F15" s="21">
        <v>225801</v>
      </c>
      <c r="G15" s="22">
        <v>54120</v>
      </c>
      <c r="H15" s="35">
        <v>44765</v>
      </c>
    </row>
    <row r="16" spans="2:9" s="2" customFormat="1" ht="21.75" customHeight="1" x14ac:dyDescent="0.3">
      <c r="B16" s="45">
        <v>44711</v>
      </c>
      <c r="C16" s="20" t="s">
        <v>44</v>
      </c>
      <c r="D16" s="42" t="s">
        <v>45</v>
      </c>
      <c r="E16" s="20" t="s">
        <v>46</v>
      </c>
      <c r="F16" s="21" t="s">
        <v>47</v>
      </c>
      <c r="G16" s="22">
        <v>573480</v>
      </c>
      <c r="H16" s="35" t="s">
        <v>48</v>
      </c>
    </row>
    <row r="17" spans="2:10" s="2" customFormat="1" ht="21.75" customHeight="1" x14ac:dyDescent="0.3">
      <c r="B17" s="45">
        <v>44663</v>
      </c>
      <c r="C17" s="19" t="s">
        <v>49</v>
      </c>
      <c r="D17" s="19" t="s">
        <v>50</v>
      </c>
      <c r="E17" s="20" t="s">
        <v>51</v>
      </c>
      <c r="F17" s="21">
        <v>231101</v>
      </c>
      <c r="G17" s="22">
        <v>3182</v>
      </c>
      <c r="H17" s="35">
        <v>44693</v>
      </c>
    </row>
    <row r="18" spans="2:10" s="2" customFormat="1" ht="21.75" customHeight="1" x14ac:dyDescent="0.3">
      <c r="B18" s="45">
        <v>44671</v>
      </c>
      <c r="C18" s="19" t="s">
        <v>52</v>
      </c>
      <c r="D18" s="19" t="s">
        <v>50</v>
      </c>
      <c r="E18" s="20" t="s">
        <v>28</v>
      </c>
      <c r="F18" s="21">
        <v>231101</v>
      </c>
      <c r="G18" s="22">
        <v>2494</v>
      </c>
      <c r="H18" s="35">
        <v>44701</v>
      </c>
    </row>
    <row r="19" spans="2:10" s="2" customFormat="1" ht="21.75" customHeight="1" x14ac:dyDescent="0.3">
      <c r="B19" s="45">
        <v>44673</v>
      </c>
      <c r="C19" s="19" t="s">
        <v>53</v>
      </c>
      <c r="D19" s="19" t="s">
        <v>50</v>
      </c>
      <c r="E19" s="20" t="s">
        <v>28</v>
      </c>
      <c r="F19" s="21">
        <v>231101</v>
      </c>
      <c r="G19" s="22">
        <v>1849</v>
      </c>
      <c r="H19" s="35">
        <v>44703</v>
      </c>
    </row>
    <row r="20" spans="2:10" s="2" customFormat="1" ht="21.75" customHeight="1" x14ac:dyDescent="0.3">
      <c r="B20" s="45">
        <v>44680</v>
      </c>
      <c r="C20" s="19" t="s">
        <v>54</v>
      </c>
      <c r="D20" s="19" t="s">
        <v>50</v>
      </c>
      <c r="E20" s="20" t="s">
        <v>28</v>
      </c>
      <c r="F20" s="21">
        <v>231101</v>
      </c>
      <c r="G20" s="22">
        <v>3139</v>
      </c>
      <c r="H20" s="35">
        <v>44710</v>
      </c>
    </row>
    <row r="21" spans="2:10" s="2" customFormat="1" ht="21.75" customHeight="1" x14ac:dyDescent="0.3">
      <c r="B21" s="45">
        <v>44687</v>
      </c>
      <c r="C21" s="19" t="s">
        <v>55</v>
      </c>
      <c r="D21" s="19" t="s">
        <v>50</v>
      </c>
      <c r="E21" s="20" t="s">
        <v>28</v>
      </c>
      <c r="F21" s="21">
        <v>231101</v>
      </c>
      <c r="G21" s="22">
        <v>1763</v>
      </c>
      <c r="H21" s="35">
        <v>44718</v>
      </c>
      <c r="J21" s="18">
        <f>SUM(G13:G29)</f>
        <v>853371.5</v>
      </c>
    </row>
    <row r="22" spans="2:10" s="2" customFormat="1" ht="21.75" customHeight="1" x14ac:dyDescent="0.3">
      <c r="B22" s="45">
        <v>44690</v>
      </c>
      <c r="C22" s="19" t="s">
        <v>56</v>
      </c>
      <c r="D22" s="19" t="s">
        <v>50</v>
      </c>
      <c r="E22" s="20" t="s">
        <v>28</v>
      </c>
      <c r="F22" s="21">
        <v>231101</v>
      </c>
      <c r="G22" s="22">
        <v>2021</v>
      </c>
      <c r="H22" s="35">
        <v>44721</v>
      </c>
    </row>
    <row r="23" spans="2:10" s="2" customFormat="1" ht="21.75" customHeight="1" x14ac:dyDescent="0.3">
      <c r="B23" s="45" t="s">
        <v>57</v>
      </c>
      <c r="C23" s="19" t="s">
        <v>58</v>
      </c>
      <c r="D23" s="19" t="s">
        <v>50</v>
      </c>
      <c r="E23" s="20" t="s">
        <v>28</v>
      </c>
      <c r="F23" s="21">
        <v>231101</v>
      </c>
      <c r="G23" s="22">
        <v>3483</v>
      </c>
      <c r="H23" s="35">
        <v>44725</v>
      </c>
    </row>
    <row r="24" spans="2:10" s="2" customFormat="1" ht="21.75" customHeight="1" x14ac:dyDescent="0.3">
      <c r="B24" s="45">
        <v>44700</v>
      </c>
      <c r="C24" s="19" t="s">
        <v>59</v>
      </c>
      <c r="D24" s="19" t="s">
        <v>50</v>
      </c>
      <c r="E24" s="20" t="s">
        <v>28</v>
      </c>
      <c r="F24" s="21">
        <v>231101</v>
      </c>
      <c r="G24" s="22">
        <v>2752</v>
      </c>
      <c r="H24" s="35">
        <v>44731</v>
      </c>
    </row>
    <row r="25" spans="2:10" s="2" customFormat="1" ht="21.75" customHeight="1" x14ac:dyDescent="0.3">
      <c r="B25" s="45">
        <v>44707</v>
      </c>
      <c r="C25" s="19" t="s">
        <v>60</v>
      </c>
      <c r="D25" s="19" t="s">
        <v>50</v>
      </c>
      <c r="E25" s="20" t="s">
        <v>28</v>
      </c>
      <c r="F25" s="21">
        <v>231101</v>
      </c>
      <c r="G25" s="22">
        <v>3870</v>
      </c>
      <c r="H25" s="35">
        <v>44738</v>
      </c>
    </row>
    <row r="26" spans="2:10" s="2" customFormat="1" ht="21.75" customHeight="1" x14ac:dyDescent="0.3">
      <c r="B26" s="45">
        <v>44712</v>
      </c>
      <c r="C26" s="19" t="s">
        <v>61</v>
      </c>
      <c r="D26" s="19" t="s">
        <v>50</v>
      </c>
      <c r="E26" s="20" t="s">
        <v>28</v>
      </c>
      <c r="F26" s="21">
        <v>231101</v>
      </c>
      <c r="G26" s="22">
        <v>1978</v>
      </c>
      <c r="H26" s="35" t="s">
        <v>62</v>
      </c>
    </row>
    <row r="27" spans="2:10" s="2" customFormat="1" ht="21.75" customHeight="1" x14ac:dyDescent="0.3">
      <c r="B27" s="45">
        <v>44708</v>
      </c>
      <c r="C27" s="19" t="s">
        <v>63</v>
      </c>
      <c r="D27" s="19" t="s">
        <v>50</v>
      </c>
      <c r="E27" s="20" t="s">
        <v>28</v>
      </c>
      <c r="F27" s="21">
        <v>231101</v>
      </c>
      <c r="G27" s="22">
        <v>688</v>
      </c>
      <c r="H27" s="35">
        <v>44739</v>
      </c>
    </row>
    <row r="28" spans="2:10" s="2" customFormat="1" ht="21.75" customHeight="1" x14ac:dyDescent="0.3">
      <c r="B28" s="45">
        <v>44692</v>
      </c>
      <c r="C28" s="19" t="s">
        <v>64</v>
      </c>
      <c r="D28" s="19" t="s">
        <v>50</v>
      </c>
      <c r="E28" s="20" t="s">
        <v>28</v>
      </c>
      <c r="F28" s="21">
        <v>231101</v>
      </c>
      <c r="G28" s="22">
        <v>645</v>
      </c>
      <c r="H28" s="35">
        <v>44723</v>
      </c>
    </row>
    <row r="29" spans="2:10" s="2" customFormat="1" ht="18" customHeight="1" thickBot="1" x14ac:dyDescent="0.35">
      <c r="B29" s="45">
        <v>44740</v>
      </c>
      <c r="C29" s="19" t="s">
        <v>65</v>
      </c>
      <c r="D29" s="19" t="s">
        <v>66</v>
      </c>
      <c r="E29" s="20" t="s">
        <v>67</v>
      </c>
      <c r="F29" s="21">
        <v>221501</v>
      </c>
      <c r="G29" s="22">
        <v>3763.5</v>
      </c>
      <c r="H29" s="35">
        <v>44770</v>
      </c>
    </row>
    <row r="30" spans="2:10" ht="14.4" thickBot="1" x14ac:dyDescent="0.35">
      <c r="B30" s="23"/>
      <c r="C30" s="24"/>
      <c r="D30" s="24"/>
      <c r="E30" s="24"/>
      <c r="F30" s="24"/>
      <c r="G30" s="25">
        <f>SUM(G7:G29)</f>
        <v>1808931.77</v>
      </c>
      <c r="H30" s="26"/>
    </row>
    <row r="32" spans="2:10" ht="14.4" thickBot="1" x14ac:dyDescent="0.35">
      <c r="B32" s="27"/>
      <c r="C32" s="27"/>
    </row>
    <row r="33" spans="2:7" ht="13.5" customHeight="1" x14ac:dyDescent="0.3">
      <c r="B33" s="36" t="s">
        <v>29</v>
      </c>
      <c r="C33" s="36"/>
      <c r="F33" s="36" t="s">
        <v>30</v>
      </c>
      <c r="G33" s="36"/>
    </row>
    <row r="34" spans="2:7" ht="12.75" customHeight="1" x14ac:dyDescent="0.3">
      <c r="B34" s="39" t="s">
        <v>33</v>
      </c>
      <c r="C34" s="38"/>
      <c r="F34" s="40" t="s">
        <v>32</v>
      </c>
      <c r="G34" s="37"/>
    </row>
    <row r="35" spans="2:7" ht="12.75" customHeight="1" x14ac:dyDescent="0.3">
      <c r="E35" s="1" t="s">
        <v>31</v>
      </c>
    </row>
  </sheetData>
  <mergeCells count="1">
    <mergeCell ref="B1:H1"/>
  </mergeCells>
  <pageMargins left="0.43" right="0.15748031496062992" top="0.15748031496062992" bottom="0.19685039370078741" header="0.15748031496062992" footer="0.19685039370078741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926E1-A681-471D-9084-80702484F9AA}">
  <dimension ref="A1"/>
  <sheetViews>
    <sheetView workbookViewId="0"/>
  </sheetViews>
  <sheetFormatPr defaultColWidth="11.5546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CXP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mdilone</cp:lastModifiedBy>
  <cp:lastPrinted>2022-07-05T16:44:10Z</cp:lastPrinted>
  <dcterms:created xsi:type="dcterms:W3CDTF">2014-04-28T14:03:54Z</dcterms:created>
  <dcterms:modified xsi:type="dcterms:W3CDTF">2022-07-14T15:38:51Z</dcterms:modified>
</cp:coreProperties>
</file>