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artinez\Desktop\"/>
    </mc:Choice>
  </mc:AlternateContent>
  <xr:revisionPtr revIDLastSave="0" documentId="8_{B977C8E4-E3AD-4E0C-9158-B3F05399FAD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D44" i="1" l="1"/>
  <c r="D42" i="1" l="1"/>
  <c r="D25" i="1" l="1"/>
  <c r="D32" i="1"/>
  <c r="D37" i="1" s="1"/>
  <c r="D20" i="1"/>
  <c r="D26" i="1" l="1"/>
  <c r="D45" i="1"/>
</calcChain>
</file>

<file path=xl/sharedStrings.xml><?xml version="1.0" encoding="utf-8"?>
<sst xmlns="http://schemas.openxmlformats.org/spreadsheetml/2006/main" count="37" uniqueCount="35">
  <si>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</si>
  <si>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</si>
  <si>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</si>
  <si>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</si>
  <si>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</si>
  <si>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</si>
  <si>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</si>
  <si>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</si>
  <si>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</si>
  <si>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</si>
  <si>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</si>
  <si>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</si>
  <si>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</si>
  <si>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</si>
  <si>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</si>
  <si>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</si>
  <si>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</si>
  <si>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</si>
  <si>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</si>
  <si>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</si>
  <si>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</si>
  <si>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</si>
  <si>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</si>
  <si>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</si>
  <si>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</si>
  <si>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</si>
  <si>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</si>
  <si>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</si>
  <si>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</si>
  <si>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</si>
  <si>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</si>
  <si>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</si>
  <si>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</si>
  <si>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 xml:space="preserve">  AL 30 DE NOVIEMBRE 2022</t>
  </si>
  <si>
    <t>LIC.FELIPE SUERO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</si>
</sst>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43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43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2" fillId="0" borderId="0" xfId="3" applyFont="1" applyAlignment="1">
      <alignment horizontal="justify"/>
    </xf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1"/>
  <sheetViews>
    <sheetView tabSelected="1" workbookViewId="0">
      <selection activeCell="B50" sqref="B50"/>
    </sheetView>
  </sheetViews>
  <sheetFormatPr baseColWidth="10" defaultRowHeight="15" x14ac:dyDescent="0.25"/>
  <cols>
    <col min="1" max="1" width="8" customWidth="1"/>
    <col min="2" max="2" width="45.42578125" customWidth="1"/>
    <col min="3" max="3" width="14.7109375" customWidth="1"/>
    <col min="4" max="4" width="23.28515625" customWidth="1"/>
    <col min="5" max="5" width="13" bestFit="1" customWidth="1"/>
    <col min="6" max="6" width="11.42578125" hidden="1" customWidth="1"/>
    <col min="7" max="7" width="15.28515625" bestFit="1" customWidth="1"/>
  </cols>
  <sheetData>
    <row r="1" spans="2:6" x14ac:dyDescent="0.25">
      <c r="B1" s="39"/>
      <c r="C1" s="39"/>
      <c r="D1" s="39"/>
      <c r="E1" s="39"/>
      <c r="F1" s="39"/>
    </row>
    <row r="2" spans="2:6" x14ac:dyDescent="0.25">
      <c r="B2" s="39"/>
      <c r="C2" s="39"/>
      <c r="D2" s="39"/>
      <c r="E2" s="39"/>
      <c r="F2" s="39"/>
    </row>
    <row r="3" spans="2:6" x14ac:dyDescent="0.25">
      <c r="B3" s="39"/>
      <c r="C3" s="39"/>
      <c r="D3" s="39"/>
      <c r="E3" s="39"/>
      <c r="F3" s="39"/>
    </row>
    <row r="4" spans="2:6" x14ac:dyDescent="0.25">
      <c r="B4" s="39"/>
      <c r="C4" s="39"/>
      <c r="D4" s="39"/>
      <c r="E4" s="39"/>
      <c r="F4" s="39"/>
    </row>
    <row r="5" spans="2:6" x14ac:dyDescent="0.25">
      <c r="B5" s="39"/>
      <c r="C5" s="39"/>
      <c r="D5" s="39"/>
      <c r="E5" s="39"/>
      <c r="F5" s="39"/>
    </row>
    <row r="6" spans="2:6" x14ac:dyDescent="0.25">
      <c r="B6" s="39"/>
      <c r="C6" s="39"/>
      <c r="D6" s="39"/>
      <c r="E6" s="39"/>
      <c r="F6" s="39"/>
    </row>
    <row r="7" spans="2:6" x14ac:dyDescent="0.25">
      <c r="B7" s="39"/>
      <c r="C7" s="39"/>
      <c r="D7" s="39"/>
      <c r="E7" s="39"/>
      <c r="F7" s="39"/>
    </row>
    <row r="8" spans="2:6" x14ac:dyDescent="0.25">
      <c r="B8" s="39"/>
      <c r="C8" s="39"/>
      <c r="D8" s="39"/>
      <c r="E8" s="39"/>
      <c r="F8" s="39"/>
    </row>
    <row r="9" spans="2:6" x14ac:dyDescent="0.25">
      <c r="B9" s="43" t="s">
        <v>0</v>
      </c>
      <c r="C9" s="43"/>
      <c r="D9" s="43"/>
      <c r="E9" s="43"/>
    </row>
    <row r="10" spans="2:6" x14ac:dyDescent="0.25">
      <c r="B10" s="44" t="s">
        <v>33</v>
      </c>
      <c r="C10" s="44"/>
      <c r="D10" s="44"/>
      <c r="E10" s="44"/>
    </row>
    <row r="11" spans="2:6" x14ac:dyDescent="0.25">
      <c r="B11" s="44" t="s">
        <v>1</v>
      </c>
      <c r="C11" s="44"/>
      <c r="D11" s="44"/>
      <c r="E11" s="44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5" t="s">
        <v>3</v>
      </c>
      <c r="C14" s="40"/>
      <c r="D14" s="40"/>
      <c r="E14" s="41"/>
    </row>
    <row r="15" spans="2:6" ht="6" customHeight="1" x14ac:dyDescent="0.25">
      <c r="B15" s="45"/>
      <c r="C15" s="40"/>
      <c r="D15" s="40"/>
      <c r="E15" s="41"/>
    </row>
    <row r="16" spans="2:6" ht="15" customHeight="1" x14ac:dyDescent="0.25">
      <c r="B16" s="3" t="s">
        <v>15</v>
      </c>
      <c r="D16" s="5">
        <v>3629824.64</v>
      </c>
      <c r="E16" s="28"/>
    </row>
    <row r="17" spans="2:7" ht="15" customHeight="1" x14ac:dyDescent="0.25">
      <c r="B17" s="3" t="s">
        <v>16</v>
      </c>
      <c r="D17" s="7">
        <v>10397304.539999999</v>
      </c>
      <c r="E17" s="28"/>
    </row>
    <row r="18" spans="2:7" ht="15" customHeight="1" x14ac:dyDescent="0.25">
      <c r="B18" s="3" t="s">
        <v>17</v>
      </c>
      <c r="D18" s="7">
        <v>772567160.20000005</v>
      </c>
      <c r="E18" s="28"/>
    </row>
    <row r="19" spans="2:7" ht="15" customHeight="1" thickBot="1" x14ac:dyDescent="0.3">
      <c r="B19" s="3" t="s">
        <v>18</v>
      </c>
      <c r="D19" s="5">
        <v>10045555.279999999</v>
      </c>
      <c r="E19" s="28"/>
    </row>
    <row r="20" spans="2:7" ht="15" customHeight="1" thickBot="1" x14ac:dyDescent="0.3">
      <c r="B20" s="4" t="s">
        <v>4</v>
      </c>
      <c r="D20" s="23">
        <f>SUM(D16:D19)</f>
        <v>796639844.65999997</v>
      </c>
      <c r="E20" s="27"/>
    </row>
    <row r="21" spans="2:7" ht="15" customHeight="1" x14ac:dyDescent="0.25">
      <c r="B21" s="3"/>
      <c r="D21" s="21"/>
      <c r="E21" s="29"/>
    </row>
    <row r="22" spans="2:7" ht="15" customHeight="1" x14ac:dyDescent="0.25">
      <c r="B22" s="4" t="s">
        <v>5</v>
      </c>
      <c r="D22" s="21"/>
      <c r="E22" s="29"/>
    </row>
    <row r="23" spans="2:7" ht="15" customHeight="1" x14ac:dyDescent="0.25">
      <c r="B23" s="3" t="s">
        <v>19</v>
      </c>
      <c r="D23" s="5">
        <v>401641122.06</v>
      </c>
      <c r="E23" s="28"/>
    </row>
    <row r="24" spans="2:7" ht="15" customHeight="1" thickBot="1" x14ac:dyDescent="0.3">
      <c r="B24" s="3" t="s">
        <v>20</v>
      </c>
      <c r="D24" s="5">
        <v>7807668.7699999996</v>
      </c>
      <c r="E24" s="28"/>
    </row>
    <row r="25" spans="2:7" ht="15" customHeight="1" thickBot="1" x14ac:dyDescent="0.3">
      <c r="B25" s="4" t="s">
        <v>6</v>
      </c>
      <c r="D25" s="24">
        <f>SUM(D23:D24)</f>
        <v>409448790.82999998</v>
      </c>
      <c r="E25" s="27"/>
    </row>
    <row r="26" spans="2:7" ht="15" customHeight="1" thickBot="1" x14ac:dyDescent="0.3">
      <c r="B26" s="4" t="s">
        <v>7</v>
      </c>
      <c r="D26" s="25">
        <f>SUM(D20+D25)</f>
        <v>1206088635.49</v>
      </c>
      <c r="E26" s="27"/>
    </row>
    <row r="27" spans="2:7" ht="15" customHeight="1" thickTop="1" x14ac:dyDescent="0.25">
      <c r="B27" s="3"/>
      <c r="D27" s="21"/>
      <c r="E27" s="29"/>
      <c r="G27" s="38"/>
    </row>
    <row r="28" spans="2:7" ht="15" customHeight="1" x14ac:dyDescent="0.25">
      <c r="B28" s="4" t="s">
        <v>8</v>
      </c>
      <c r="D28" s="21"/>
      <c r="E28" s="29"/>
    </row>
    <row r="29" spans="2:7" ht="15" customHeight="1" x14ac:dyDescent="0.25">
      <c r="B29" s="4" t="s">
        <v>9</v>
      </c>
      <c r="D29" s="21"/>
      <c r="E29" s="29"/>
    </row>
    <row r="30" spans="2:7" ht="15" customHeight="1" x14ac:dyDescent="0.25">
      <c r="B30" s="3" t="s">
        <v>27</v>
      </c>
      <c r="D30" s="5">
        <v>16604228.99</v>
      </c>
      <c r="E30" s="28"/>
    </row>
    <row r="31" spans="2:7" ht="15" customHeight="1" x14ac:dyDescent="0.25">
      <c r="B31" s="3" t="s">
        <v>28</v>
      </c>
      <c r="D31" s="36">
        <v>1273760.73</v>
      </c>
      <c r="E31" s="28"/>
    </row>
    <row r="32" spans="2:7" ht="15" customHeight="1" x14ac:dyDescent="0.25">
      <c r="B32" s="4" t="s">
        <v>10</v>
      </c>
      <c r="D32" s="27">
        <f>SUM(D30:D31)</f>
        <v>17877989.719999999</v>
      </c>
      <c r="E32" s="27"/>
      <c r="G32" s="38"/>
    </row>
    <row r="33" spans="2:11" ht="15" customHeight="1" x14ac:dyDescent="0.25">
      <c r="B33" s="35"/>
      <c r="D33" s="27"/>
      <c r="E33" s="27"/>
    </row>
    <row r="34" spans="2:11" ht="15" customHeight="1" x14ac:dyDescent="0.25">
      <c r="B34" s="35" t="s">
        <v>30</v>
      </c>
      <c r="D34" s="27"/>
      <c r="E34" s="27"/>
    </row>
    <row r="35" spans="2:11" ht="15" customHeight="1" x14ac:dyDescent="0.25">
      <c r="B35" s="3" t="s">
        <v>30</v>
      </c>
      <c r="D35" s="37" t="s">
        <v>31</v>
      </c>
      <c r="E35" s="27"/>
    </row>
    <row r="36" spans="2:11" ht="15" customHeight="1" thickBot="1" x14ac:dyDescent="0.3">
      <c r="B36" s="35" t="s">
        <v>32</v>
      </c>
      <c r="D36" s="26" t="s">
        <v>31</v>
      </c>
      <c r="E36" s="27"/>
    </row>
    <row r="37" spans="2:11" ht="15" customHeight="1" thickBot="1" x14ac:dyDescent="0.3">
      <c r="B37" s="4" t="s">
        <v>11</v>
      </c>
      <c r="D37" s="26">
        <f>SUM(D32)</f>
        <v>17877989.719999999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v>4029313.57</v>
      </c>
      <c r="E41" s="16"/>
    </row>
    <row r="42" spans="2:11" ht="15" customHeight="1" x14ac:dyDescent="0.25">
      <c r="B42" s="9" t="s">
        <v>24</v>
      </c>
      <c r="D42" s="10">
        <f>-2379165576.38</f>
        <v>-2379165576.3800001</v>
      </c>
      <c r="E42" s="16"/>
    </row>
    <row r="43" spans="2:11" ht="15" customHeight="1" thickBot="1" x14ac:dyDescent="0.3">
      <c r="B43" s="9" t="s">
        <v>23</v>
      </c>
      <c r="D43" s="13">
        <v>-56444088.5</v>
      </c>
      <c r="E43" s="16"/>
      <c r="G43" s="38"/>
    </row>
    <row r="44" spans="2:11" ht="15" customHeight="1" thickBot="1" x14ac:dyDescent="0.3">
      <c r="B44" s="8" t="s">
        <v>13</v>
      </c>
      <c r="D44" s="14">
        <f>SUM(D40:D43)</f>
        <v>1188210645.77</v>
      </c>
      <c r="E44" s="12"/>
    </row>
    <row r="45" spans="2:11" ht="15" customHeight="1" thickBot="1" x14ac:dyDescent="0.3">
      <c r="B45" s="4" t="s">
        <v>14</v>
      </c>
      <c r="D45" s="11">
        <f>SUM(D32+D44)</f>
        <v>1206088635.49</v>
      </c>
      <c r="E45" s="12"/>
      <c r="G45" s="38"/>
    </row>
    <row r="46" spans="2:11" ht="15.75" thickTop="1" x14ac:dyDescent="0.25">
      <c r="B46" s="4"/>
      <c r="C46" s="12"/>
      <c r="D46" s="15"/>
      <c r="E46" s="12"/>
    </row>
    <row r="47" spans="2:11" x14ac:dyDescent="0.25">
      <c r="B47" s="33"/>
      <c r="C47" s="12"/>
      <c r="D47" s="15"/>
      <c r="E47" s="12"/>
    </row>
    <row r="48" spans="2:11" x14ac:dyDescent="0.25">
      <c r="B48" s="3"/>
      <c r="C48" s="6"/>
      <c r="D48" s="6"/>
      <c r="E48" s="6"/>
    </row>
    <row r="49" spans="2:5" x14ac:dyDescent="0.25">
      <c r="B49" s="4"/>
      <c r="C49" s="6"/>
      <c r="D49" s="3"/>
      <c r="E49" s="3"/>
    </row>
    <row r="50" spans="2:5" x14ac:dyDescent="0.25">
      <c r="B50" s="30" t="s">
        <v>34</v>
      </c>
      <c r="C50" s="46" t="s">
        <v>25</v>
      </c>
      <c r="D50" s="46"/>
      <c r="E50" s="31"/>
    </row>
    <row r="51" spans="2:5" x14ac:dyDescent="0.25">
      <c r="B51" s="22" t="s">
        <v>29</v>
      </c>
      <c r="C51" s="47" t="s">
        <v>26</v>
      </c>
      <c r="D51" s="47"/>
      <c r="E51" s="32"/>
    </row>
    <row r="52" spans="2:5" x14ac:dyDescent="0.25">
      <c r="B52" s="17"/>
      <c r="C52" s="17"/>
      <c r="D52" s="17"/>
      <c r="E52" s="18"/>
    </row>
    <row r="53" spans="2:5" x14ac:dyDescent="0.25">
      <c r="B53" s="17"/>
      <c r="C53" s="17"/>
      <c r="D53" s="17"/>
      <c r="E53" s="18"/>
    </row>
    <row r="54" spans="2:5" x14ac:dyDescent="0.25">
      <c r="B54" s="17"/>
      <c r="C54" s="17"/>
      <c r="D54" s="17"/>
      <c r="E54" s="18"/>
    </row>
    <row r="55" spans="2:5" x14ac:dyDescent="0.25">
      <c r="B55" s="46"/>
      <c r="C55" s="46"/>
      <c r="D55" s="17"/>
      <c r="E55" s="18"/>
    </row>
    <row r="56" spans="2:5" x14ac:dyDescent="0.25">
      <c r="B56" s="34"/>
      <c r="C56" s="34"/>
      <c r="D56" s="17"/>
      <c r="E56" s="18"/>
    </row>
    <row r="57" spans="2:5" x14ac:dyDescent="0.25">
      <c r="B57" s="19"/>
      <c r="C57" s="19"/>
      <c r="D57" s="17"/>
      <c r="E57" s="18"/>
    </row>
    <row r="58" spans="2:5" x14ac:dyDescent="0.25">
      <c r="B58" s="17"/>
      <c r="C58" s="17"/>
      <c r="D58" s="17"/>
      <c r="E58" s="17"/>
    </row>
    <row r="59" spans="2:5" x14ac:dyDescent="0.25">
      <c r="B59" s="17"/>
      <c r="C59" s="17"/>
      <c r="D59" s="17"/>
      <c r="E59" s="17"/>
    </row>
    <row r="60" spans="2:5" x14ac:dyDescent="0.25">
      <c r="B60" s="17"/>
      <c r="C60" s="17"/>
      <c r="D60" s="17"/>
      <c r="E60" s="17"/>
    </row>
    <row r="61" spans="2:5" x14ac:dyDescent="0.25">
      <c r="B61" s="42"/>
      <c r="C61" s="42"/>
      <c r="D61" s="1"/>
      <c r="E61" s="1"/>
    </row>
  </sheetData>
  <mergeCells count="12">
    <mergeCell ref="B1:F8"/>
    <mergeCell ref="D14:D15"/>
    <mergeCell ref="E14:E15"/>
    <mergeCell ref="B61:C61"/>
    <mergeCell ref="B9:E9"/>
    <mergeCell ref="B10:E10"/>
    <mergeCell ref="B11:E11"/>
    <mergeCell ref="B14:B15"/>
    <mergeCell ref="C14:C15"/>
    <mergeCell ref="C50:D50"/>
    <mergeCell ref="B55:C55"/>
    <mergeCell ref="C51:D51"/>
  </mergeCells>
  <pageMargins left="0.23" right="0.2" top="0.16" bottom="0.31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Ramona Martinez</cp:lastModifiedBy>
  <cp:lastPrinted>2022-02-09T17:10:27Z</cp:lastPrinted>
  <dcterms:created xsi:type="dcterms:W3CDTF">2018-02-02T14:51:06Z</dcterms:created>
  <dcterms:modified xsi:type="dcterms:W3CDTF">2022-12-14T14:12:53Z</dcterms:modified>
</cp:coreProperties>
</file>