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BALANCE GENERAL 2021\"/>
    </mc:Choice>
  </mc:AlternateContent>
  <xr:revisionPtr revIDLastSave="0" documentId="13_ncr:1_{6342C608-ECD5-4EBD-ABCF-67E04C210735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24" i="1" l="1"/>
  <c r="D31" i="1" l="1"/>
  <c r="D41" i="1" l="1"/>
  <c r="D42" i="1" l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<sst xmlns="http://schemas.openxmlformats.org/spreadsheetml/2006/main" count="37" uniqueCount="35">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</sst>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4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4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28" workbookViewId="0">
      <selection activeCell="B12" sqref="B12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11844306.359999999</v>
      </c>
      <c r="E16" s="28"/>
    </row>
    <row r="17" spans="2:7" ht="15" customHeight="1" x14ac:dyDescent="0.25">
      <c r="B17" s="3" t="s">
        <v>16</v>
      </c>
      <c r="D17" s="7">
        <v>9782562.9299999997</v>
      </c>
      <c r="E17" s="28"/>
    </row>
    <row r="18" spans="2:7" ht="15" customHeight="1" x14ac:dyDescent="0.25">
      <c r="B18" s="3" t="s">
        <v>17</v>
      </c>
      <c r="D18" s="7">
        <v>842605021.88999999</v>
      </c>
      <c r="E18" s="28"/>
    </row>
    <row r="19" spans="2:7" ht="15" customHeight="1" thickBot="1" x14ac:dyDescent="0.3">
      <c r="B19" s="3" t="s">
        <v>18</v>
      </c>
      <c r="D19" s="5">
        <v>6828680.2800000003</v>
      </c>
      <c r="E19" s="28"/>
    </row>
    <row r="20" spans="2:7" ht="15" customHeight="1" thickBot="1" x14ac:dyDescent="0.3">
      <c r="B20" s="4" t="s">
        <v>4</v>
      </c>
      <c r="D20" s="23">
        <f>SUM(D16:D19)</f>
        <v>871060571.45999992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399841254.5</v>
      </c>
      <c r="E23" s="28"/>
    </row>
    <row r="24" spans="2:7" ht="15" customHeight="1" thickBot="1" x14ac:dyDescent="0.3">
      <c r="B24" s="3" t="s">
        <v>20</v>
      </c>
      <c r="D24" s="5">
        <f>2217136.2+808035.7+790600</f>
        <v>3815771.9000000004</v>
      </c>
      <c r="E24" s="28"/>
    </row>
    <row r="25" spans="2:7" ht="15" customHeight="1" thickBot="1" x14ac:dyDescent="0.3">
      <c r="B25" s="4" t="s">
        <v>6</v>
      </c>
      <c r="D25" s="24">
        <f>SUM(D23:D24)</f>
        <v>403657026.39999998</v>
      </c>
      <c r="E25" s="27"/>
    </row>
    <row r="26" spans="2:7" ht="15" customHeight="1" thickBot="1" x14ac:dyDescent="0.3">
      <c r="B26" s="4" t="s">
        <v>7</v>
      </c>
      <c r="D26" s="25">
        <f>SUM(D20+D25)</f>
        <v>1274717597.8599999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28</v>
      </c>
      <c r="D30" s="5">
        <v>2173926.48</v>
      </c>
      <c r="E30" s="28"/>
    </row>
    <row r="31" spans="2:7" ht="15" customHeight="1" x14ac:dyDescent="0.25">
      <c r="B31" s="3" t="s">
        <v>29</v>
      </c>
      <c r="D31" s="36">
        <f>10172.2+293003.17+987239.18</f>
        <v>1290414.55</v>
      </c>
      <c r="E31" s="28"/>
    </row>
    <row r="32" spans="2:7" ht="15" customHeight="1" x14ac:dyDescent="0.25">
      <c r="B32" s="4" t="s">
        <v>10</v>
      </c>
      <c r="D32" s="27">
        <f>SUM(D30:D31)</f>
        <v>3464341.0300000003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3464341.0300000003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5902996.97-479798.85-119550</f>
        <v>5303648.12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25324188.010000002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1271253256.8299997</v>
      </c>
      <c r="E44" s="12"/>
    </row>
    <row r="45" spans="2:11" ht="15" customHeight="1" thickBot="1" x14ac:dyDescent="0.3">
      <c r="B45" s="4" t="s">
        <v>14</v>
      </c>
      <c r="D45" s="11">
        <f>SUM(D37+D44)</f>
        <v>1274717597.8599997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6" t="s">
        <v>25</v>
      </c>
      <c r="D50" s="46"/>
      <c r="E50" s="31"/>
    </row>
    <row r="51" spans="2:5" x14ac:dyDescent="0.25">
      <c r="B51" s="22" t="s">
        <v>30</v>
      </c>
      <c r="C51" s="47" t="s">
        <v>27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Geovanny Dicent</cp:lastModifiedBy>
  <cp:lastPrinted>2021-05-10T13:32:01Z</cp:lastPrinted>
  <dcterms:created xsi:type="dcterms:W3CDTF">2018-02-02T14:51:06Z</dcterms:created>
  <dcterms:modified xsi:type="dcterms:W3CDTF">2021-12-07T13:12:05Z</dcterms:modified>
</cp:coreProperties>
</file>