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esktop\FINANCIERO\"/>
    </mc:Choice>
  </mc:AlternateContent>
  <xr:revisionPtr revIDLastSave="0" documentId="13_ncr:1_{F7801FBD-C62A-4EE9-B54B-AC8E3B2363F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1" i="1" l="1"/>
  <c r="D43" i="1" s="1"/>
  <c r="D24" i="1" l="1"/>
  <c r="D31" i="1"/>
  <c r="D36" i="1" s="1"/>
  <c r="D19" i="1"/>
  <c r="D25" i="1" l="1"/>
  <c r="D44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<sst xmlns="http://schemas.openxmlformats.org/spreadsheetml/2006/main" count="37" uniqueCount="35">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</sst>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5" fillId="0" borderId="0" xfId="3" applyFont="1"/>
    <xf numFmtId="4" fontId="5" fillId="0" borderId="0" xfId="3" applyNumberFormat="1" applyFont="1"/>
    <xf numFmtId="3" fontId="3" fillId="0" borderId="0" xfId="3" applyNumberFormat="1" applyFont="1" applyAlignment="1">
      <alignment horizontal="justify"/>
    </xf>
    <xf numFmtId="0" fontId="5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4" fillId="0" borderId="0" xfId="3" applyFont="1" applyAlignment="1">
      <alignment horizontal="left"/>
    </xf>
    <xf numFmtId="4" fontId="4" fillId="0" borderId="0" xfId="3" applyNumberFormat="1" applyFont="1" applyAlignment="1"/>
    <xf numFmtId="0" fontId="5" fillId="0" borderId="0" xfId="3" applyFont="1" applyAlignment="1"/>
    <xf numFmtId="0" fontId="2" fillId="0" borderId="0" xfId="3" applyFont="1" applyAlignment="1">
      <alignment horizontal="justify"/>
    </xf>
    <xf numFmtId="0" fontId="5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4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tabSelected="1" topLeftCell="A40" workbookViewId="0">
      <selection activeCell="B48" sqref="B48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5"/>
      <c r="C1" s="35"/>
      <c r="D1" s="35"/>
      <c r="E1" s="35"/>
      <c r="F1" s="35"/>
    </row>
    <row r="2" spans="2:6" x14ac:dyDescent="0.25">
      <c r="B2" s="35"/>
      <c r="C2" s="35"/>
      <c r="D2" s="35"/>
      <c r="E2" s="35"/>
      <c r="F2" s="35"/>
    </row>
    <row r="3" spans="2:6" x14ac:dyDescent="0.25">
      <c r="B3" s="35"/>
      <c r="C3" s="35"/>
      <c r="D3" s="35"/>
      <c r="E3" s="35"/>
      <c r="F3" s="35"/>
    </row>
    <row r="4" spans="2:6" x14ac:dyDescent="0.25">
      <c r="B4" s="35"/>
      <c r="C4" s="35"/>
      <c r="D4" s="35"/>
      <c r="E4" s="35"/>
      <c r="F4" s="35"/>
    </row>
    <row r="5" spans="2:6" x14ac:dyDescent="0.25">
      <c r="B5" s="35"/>
      <c r="C5" s="35"/>
      <c r="D5" s="35"/>
      <c r="E5" s="35"/>
      <c r="F5" s="35"/>
    </row>
    <row r="6" spans="2:6" x14ac:dyDescent="0.25">
      <c r="B6" s="35"/>
      <c r="C6" s="35"/>
      <c r="D6" s="35"/>
      <c r="E6" s="35"/>
      <c r="F6" s="35"/>
    </row>
    <row r="7" spans="2:6" x14ac:dyDescent="0.25">
      <c r="B7" s="35"/>
      <c r="C7" s="35"/>
      <c r="D7" s="35"/>
      <c r="E7" s="35"/>
      <c r="F7" s="35"/>
    </row>
    <row r="8" spans="2:6" x14ac:dyDescent="0.25">
      <c r="B8" s="35"/>
      <c r="C8" s="35"/>
      <c r="D8" s="35"/>
      <c r="E8" s="35"/>
      <c r="F8" s="35"/>
    </row>
    <row r="9" spans="2:6" x14ac:dyDescent="0.25">
      <c r="B9" s="38" t="s">
        <v>0</v>
      </c>
      <c r="C9" s="38"/>
      <c r="D9" s="38"/>
      <c r="E9" s="38"/>
    </row>
    <row r="10" spans="2:6" x14ac:dyDescent="0.25">
      <c r="B10" s="39" t="s">
        <v>34</v>
      </c>
      <c r="C10" s="39"/>
      <c r="D10" s="39"/>
      <c r="E10" s="39"/>
    </row>
    <row r="11" spans="2:6" x14ac:dyDescent="0.25">
      <c r="B11" s="39" t="s">
        <v>1</v>
      </c>
      <c r="C11" s="39"/>
      <c r="D11" s="39"/>
      <c r="E11" s="39"/>
    </row>
    <row r="12" spans="2:6" ht="15" customHeight="1" x14ac:dyDescent="0.25">
      <c r="B12" s="2" t="s">
        <v>2</v>
      </c>
      <c r="C12" s="17"/>
      <c r="D12" s="17"/>
      <c r="E12" s="17"/>
    </row>
    <row r="13" spans="2:6" ht="15" customHeight="1" x14ac:dyDescent="0.25">
      <c r="B13" s="40" t="s">
        <v>3</v>
      </c>
      <c r="C13" s="36"/>
      <c r="D13" s="36"/>
      <c r="E13" s="37"/>
    </row>
    <row r="14" spans="2:6" ht="6" customHeight="1" x14ac:dyDescent="0.25">
      <c r="B14" s="40"/>
      <c r="C14" s="36"/>
      <c r="D14" s="36"/>
      <c r="E14" s="37"/>
    </row>
    <row r="15" spans="2:6" ht="15" customHeight="1" x14ac:dyDescent="0.25">
      <c r="B15" s="1" t="s">
        <v>15</v>
      </c>
      <c r="D15" s="3">
        <v>5024478.32</v>
      </c>
      <c r="E15" s="24"/>
    </row>
    <row r="16" spans="2:6" ht="15" customHeight="1" x14ac:dyDescent="0.25">
      <c r="B16" s="1" t="s">
        <v>16</v>
      </c>
      <c r="D16" s="5">
        <v>9927216.25</v>
      </c>
      <c r="E16" s="24"/>
    </row>
    <row r="17" spans="2:7" ht="15" customHeight="1" x14ac:dyDescent="0.25">
      <c r="B17" s="1" t="s">
        <v>17</v>
      </c>
      <c r="D17" s="5">
        <v>812811130.99000001</v>
      </c>
      <c r="E17" s="24"/>
    </row>
    <row r="18" spans="2:7" ht="15" customHeight="1" thickBot="1" x14ac:dyDescent="0.3">
      <c r="B18" s="1" t="s">
        <v>18</v>
      </c>
      <c r="D18" s="3">
        <v>7351273.4400000004</v>
      </c>
      <c r="E18" s="24"/>
    </row>
    <row r="19" spans="2:7" ht="15" customHeight="1" thickBot="1" x14ac:dyDescent="0.3">
      <c r="B19" s="2" t="s">
        <v>4</v>
      </c>
      <c r="D19" s="19">
        <f>SUM(D15:D18)</f>
        <v>835114099.00000012</v>
      </c>
      <c r="E19" s="23"/>
    </row>
    <row r="20" spans="2:7" ht="15" customHeight="1" x14ac:dyDescent="0.25">
      <c r="B20" s="1"/>
      <c r="D20" s="17"/>
      <c r="E20" s="25"/>
    </row>
    <row r="21" spans="2:7" ht="15" customHeight="1" x14ac:dyDescent="0.25">
      <c r="B21" s="2" t="s">
        <v>5</v>
      </c>
      <c r="D21" s="17"/>
      <c r="E21" s="25"/>
    </row>
    <row r="22" spans="2:7" ht="15" customHeight="1" x14ac:dyDescent="0.25">
      <c r="B22" s="1" t="s">
        <v>19</v>
      </c>
      <c r="D22" s="3">
        <v>398771742.60000002</v>
      </c>
      <c r="E22" s="24"/>
    </row>
    <row r="23" spans="2:7" ht="15" customHeight="1" thickBot="1" x14ac:dyDescent="0.3">
      <c r="B23" s="1" t="s">
        <v>20</v>
      </c>
      <c r="D23" s="3">
        <v>4959185.5</v>
      </c>
      <c r="E23" s="24"/>
    </row>
    <row r="24" spans="2:7" ht="15" customHeight="1" thickBot="1" x14ac:dyDescent="0.3">
      <c r="B24" s="2" t="s">
        <v>6</v>
      </c>
      <c r="D24" s="20">
        <f>SUM(D22:D23)</f>
        <v>403730928.10000002</v>
      </c>
      <c r="E24" s="23"/>
    </row>
    <row r="25" spans="2:7" ht="15" customHeight="1" thickBot="1" x14ac:dyDescent="0.3">
      <c r="B25" s="2" t="s">
        <v>7</v>
      </c>
      <c r="D25" s="21">
        <f>SUM(D19+D24)</f>
        <v>1238845027.1000001</v>
      </c>
      <c r="E25" s="23"/>
    </row>
    <row r="26" spans="2:7" ht="15" customHeight="1" thickTop="1" x14ac:dyDescent="0.25">
      <c r="B26" s="1"/>
      <c r="D26" s="17"/>
      <c r="E26" s="25"/>
      <c r="G26" s="34"/>
    </row>
    <row r="27" spans="2:7" ht="15" customHeight="1" x14ac:dyDescent="0.25">
      <c r="B27" s="2" t="s">
        <v>8</v>
      </c>
      <c r="D27" s="17"/>
      <c r="E27" s="25"/>
    </row>
    <row r="28" spans="2:7" ht="15" customHeight="1" x14ac:dyDescent="0.25">
      <c r="B28" s="2" t="s">
        <v>9</v>
      </c>
      <c r="D28" s="17"/>
      <c r="E28" s="25"/>
    </row>
    <row r="29" spans="2:7" ht="15" customHeight="1" x14ac:dyDescent="0.25">
      <c r="B29" s="1" t="s">
        <v>28</v>
      </c>
      <c r="D29" s="3">
        <v>4120198.69</v>
      </c>
      <c r="E29" s="24"/>
    </row>
    <row r="30" spans="2:7" ht="15" customHeight="1" x14ac:dyDescent="0.25">
      <c r="B30" s="1" t="s">
        <v>29</v>
      </c>
      <c r="D30" s="32">
        <v>1280555.7</v>
      </c>
      <c r="E30" s="24"/>
    </row>
    <row r="31" spans="2:7" ht="15" customHeight="1" x14ac:dyDescent="0.25">
      <c r="B31" s="2" t="s">
        <v>10</v>
      </c>
      <c r="D31" s="23">
        <f>SUM(D29:D30)</f>
        <v>5400754.3899999997</v>
      </c>
      <c r="E31" s="23"/>
      <c r="G31" s="34"/>
    </row>
    <row r="32" spans="2:7" ht="15" customHeight="1" x14ac:dyDescent="0.25">
      <c r="B32" s="31"/>
      <c r="D32" s="23"/>
      <c r="E32" s="23"/>
    </row>
    <row r="33" spans="2:11" ht="15" customHeight="1" x14ac:dyDescent="0.25">
      <c r="B33" s="31" t="s">
        <v>31</v>
      </c>
      <c r="D33" s="23"/>
      <c r="E33" s="23"/>
    </row>
    <row r="34" spans="2:11" ht="15" customHeight="1" x14ac:dyDescent="0.25">
      <c r="B34" s="1" t="s">
        <v>31</v>
      </c>
      <c r="D34" s="33" t="s">
        <v>32</v>
      </c>
      <c r="E34" s="23"/>
    </row>
    <row r="35" spans="2:11" ht="15" customHeight="1" thickBot="1" x14ac:dyDescent="0.3">
      <c r="B35" s="31" t="s">
        <v>33</v>
      </c>
      <c r="D35" s="22" t="s">
        <v>32</v>
      </c>
      <c r="E35" s="23"/>
    </row>
    <row r="36" spans="2:11" ht="15" customHeight="1" thickBot="1" x14ac:dyDescent="0.3">
      <c r="B36" s="2" t="s">
        <v>11</v>
      </c>
      <c r="D36" s="22">
        <f>SUM(D31)</f>
        <v>5400754.3899999997</v>
      </c>
      <c r="E36" s="23"/>
    </row>
    <row r="37" spans="2:11" ht="15" customHeight="1" x14ac:dyDescent="0.25">
      <c r="B37" s="1"/>
      <c r="D37" s="17"/>
      <c r="E37" s="25"/>
    </row>
    <row r="38" spans="2:11" ht="15" customHeight="1" x14ac:dyDescent="0.25">
      <c r="B38" s="2" t="s">
        <v>12</v>
      </c>
      <c r="D38" s="17"/>
      <c r="E38" s="25"/>
    </row>
    <row r="39" spans="2:11" ht="15" customHeight="1" x14ac:dyDescent="0.25">
      <c r="B39" s="7" t="s">
        <v>21</v>
      </c>
      <c r="D39" s="8">
        <v>3619790997.0799999</v>
      </c>
      <c r="E39" s="24"/>
      <c r="K39" s="8"/>
    </row>
    <row r="40" spans="2:11" ht="15" customHeight="1" x14ac:dyDescent="0.25">
      <c r="B40" s="7" t="s">
        <v>22</v>
      </c>
      <c r="D40" s="8">
        <v>3979922.12</v>
      </c>
      <c r="E40" s="14"/>
    </row>
    <row r="41" spans="2:11" ht="15" customHeight="1" x14ac:dyDescent="0.25">
      <c r="B41" s="7" t="s">
        <v>24</v>
      </c>
      <c r="D41" s="8">
        <f>-2379165576.38</f>
        <v>-2379165576.3800001</v>
      </c>
      <c r="E41" s="14"/>
    </row>
    <row r="42" spans="2:11" ht="15" customHeight="1" thickBot="1" x14ac:dyDescent="0.3">
      <c r="B42" s="7" t="s">
        <v>23</v>
      </c>
      <c r="D42" s="11">
        <v>-11161070.109999999</v>
      </c>
      <c r="E42" s="14"/>
      <c r="G42" s="34"/>
    </row>
    <row r="43" spans="2:11" ht="15" customHeight="1" thickBot="1" x14ac:dyDescent="0.3">
      <c r="B43" s="6" t="s">
        <v>13</v>
      </c>
      <c r="D43" s="12">
        <f>SUM(D39:D42)</f>
        <v>1233444272.7099998</v>
      </c>
      <c r="E43" s="10"/>
    </row>
    <row r="44" spans="2:11" ht="15" customHeight="1" thickBot="1" x14ac:dyDescent="0.3">
      <c r="B44" s="2" t="s">
        <v>14</v>
      </c>
      <c r="D44" s="9">
        <f>SUM(D31+D43)</f>
        <v>1238845027.0999999</v>
      </c>
      <c r="E44" s="10"/>
      <c r="G44" s="34"/>
    </row>
    <row r="45" spans="2:11" ht="15.75" thickTop="1" x14ac:dyDescent="0.25">
      <c r="B45" s="29"/>
      <c r="C45" s="10"/>
      <c r="D45" s="13"/>
      <c r="E45" s="10"/>
    </row>
    <row r="46" spans="2:11" x14ac:dyDescent="0.25">
      <c r="B46" s="1"/>
      <c r="C46" s="4"/>
      <c r="D46" s="4"/>
      <c r="E46" s="4"/>
    </row>
    <row r="47" spans="2:11" x14ac:dyDescent="0.25">
      <c r="B47" s="2"/>
      <c r="C47" s="4"/>
      <c r="D47" s="1"/>
      <c r="E47" s="1"/>
    </row>
    <row r="48" spans="2:11" x14ac:dyDescent="0.25">
      <c r="B48" s="26" t="s">
        <v>26</v>
      </c>
      <c r="C48" s="41" t="s">
        <v>25</v>
      </c>
      <c r="D48" s="41"/>
      <c r="E48" s="27"/>
    </row>
    <row r="49" spans="2:5" x14ac:dyDescent="0.25">
      <c r="B49" s="18" t="s">
        <v>30</v>
      </c>
      <c r="C49" s="42" t="s">
        <v>27</v>
      </c>
      <c r="D49" s="42"/>
      <c r="E49" s="28"/>
    </row>
    <row r="50" spans="2:5" x14ac:dyDescent="0.25">
      <c r="B50" s="15"/>
      <c r="C50" s="15"/>
      <c r="D50" s="15"/>
      <c r="E50" s="16"/>
    </row>
    <row r="51" spans="2:5" x14ac:dyDescent="0.25">
      <c r="B51" s="15"/>
      <c r="C51" s="15"/>
      <c r="D51" s="15"/>
      <c r="E51" s="16"/>
    </row>
    <row r="52" spans="2:5" x14ac:dyDescent="0.25">
      <c r="B52" s="15"/>
      <c r="C52" s="15"/>
      <c r="D52" s="15"/>
      <c r="E52" s="16"/>
    </row>
    <row r="53" spans="2:5" x14ac:dyDescent="0.25">
      <c r="B53" s="41"/>
      <c r="C53" s="41"/>
      <c r="D53" s="15"/>
      <c r="E53" s="16"/>
    </row>
    <row r="54" spans="2:5" x14ac:dyDescent="0.25">
      <c r="B54" s="30"/>
      <c r="C54" s="30"/>
      <c r="D54" s="15"/>
      <c r="E54" s="16"/>
    </row>
  </sheetData>
  <mergeCells count="11">
    <mergeCell ref="C48:D48"/>
    <mergeCell ref="B53:C53"/>
    <mergeCell ref="C49:D49"/>
    <mergeCell ref="B1:F8"/>
    <mergeCell ref="D13:D14"/>
    <mergeCell ref="E13:E14"/>
    <mergeCell ref="B9:E9"/>
    <mergeCell ref="B10:E10"/>
    <mergeCell ref="B11:E11"/>
    <mergeCell ref="B13:B14"/>
    <mergeCell ref="C13:C14"/>
  </mergeCells>
  <pageMargins left="0.23" right="0.2" top="0.16" bottom="0.31" header="0.3" footer="0.3"/>
  <pageSetup paperSiz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Carlos Ogando</cp:lastModifiedBy>
  <cp:lastPrinted>2022-04-11T16:57:12Z</cp:lastPrinted>
  <dcterms:created xsi:type="dcterms:W3CDTF">2018-02-02T14:51:06Z</dcterms:created>
  <dcterms:modified xsi:type="dcterms:W3CDTF">2022-04-11T16:59:48Z</dcterms:modified>
</cp:coreProperties>
</file>