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1167D1B5-3566-4B4D-97BE-D607FA2617A2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31" i="1" l="1"/>
  <c r="D24" i="1"/>
  <c r="D41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<sst xmlns="http://schemas.openxmlformats.org/spreadsheetml/2006/main" count="37" uniqueCount="35">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</sst>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H36" sqref="H36:K51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15949327.050000001</v>
      </c>
      <c r="E16" s="28"/>
    </row>
    <row r="17" spans="2:5" ht="15" customHeight="1" x14ac:dyDescent="0.25">
      <c r="B17" s="3" t="s">
        <v>16</v>
      </c>
      <c r="D17" s="7">
        <v>9514141.4000000004</v>
      </c>
      <c r="E17" s="28"/>
    </row>
    <row r="18" spans="2:5" ht="15" customHeight="1" x14ac:dyDescent="0.25">
      <c r="B18" s="3" t="s">
        <v>17</v>
      </c>
      <c r="D18" s="7">
        <v>801475161.54999995</v>
      </c>
      <c r="E18" s="28"/>
    </row>
    <row r="19" spans="2:5" ht="15" customHeight="1" thickBot="1" x14ac:dyDescent="0.3">
      <c r="B19" s="3" t="s">
        <v>18</v>
      </c>
      <c r="D19" s="5">
        <v>7686907.4299999997</v>
      </c>
      <c r="E19" s="28"/>
    </row>
    <row r="20" spans="2:5" ht="15" customHeight="1" thickBot="1" x14ac:dyDescent="0.3">
      <c r="B20" s="4" t="s">
        <v>4</v>
      </c>
      <c r="D20" s="23">
        <f>SUM(D16:D19)</f>
        <v>834625537.42999995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397025339.89999998</v>
      </c>
      <c r="E23" s="28"/>
    </row>
    <row r="24" spans="2:5" ht="15" customHeight="1" thickBot="1" x14ac:dyDescent="0.3">
      <c r="B24" s="3" t="s">
        <v>20</v>
      </c>
      <c r="D24" s="5">
        <f>2468500.72+184550+643035.7+221435.45</f>
        <v>3517521.87</v>
      </c>
      <c r="E24" s="28"/>
    </row>
    <row r="25" spans="2:5" ht="15" customHeight="1" thickBot="1" x14ac:dyDescent="0.3">
      <c r="B25" s="4" t="s">
        <v>6</v>
      </c>
      <c r="D25" s="24">
        <f>SUM(D23:D24)</f>
        <v>400542861.76999998</v>
      </c>
      <c r="E25" s="27"/>
    </row>
    <row r="26" spans="2:5" ht="15" customHeight="1" thickBot="1" x14ac:dyDescent="0.3">
      <c r="B26" s="4" t="s">
        <v>7</v>
      </c>
      <c r="D26" s="25">
        <f>SUM(D20+D25)</f>
        <v>1235168399.1999998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5867635.54</v>
      </c>
      <c r="E30" s="28"/>
    </row>
    <row r="31" spans="2:5" ht="15" customHeight="1" x14ac:dyDescent="0.25">
      <c r="B31" s="3" t="s">
        <v>29</v>
      </c>
      <c r="D31" s="36">
        <f>29391.45+987239.18</f>
        <v>1016630.63</v>
      </c>
      <c r="E31" s="28"/>
    </row>
    <row r="32" spans="2:5" ht="15" customHeight="1" x14ac:dyDescent="0.25">
      <c r="B32" s="4" t="s">
        <v>10</v>
      </c>
      <c r="D32" s="27">
        <f>SUM(D30:D31)</f>
        <v>6884266.1699999999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6884266.1699999999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3816814.75+2086182.22</f>
        <v>5902996.9699999997</v>
      </c>
      <c r="E41" s="16"/>
    </row>
    <row r="42" spans="2:11" ht="15" customHeight="1" x14ac:dyDescent="0.25">
      <c r="B42" s="9" t="s">
        <v>24</v>
      </c>
      <c r="D42" s="10">
        <v>-2379165576.3800001</v>
      </c>
      <c r="E42" s="16"/>
    </row>
    <row r="43" spans="2:11" ht="15" customHeight="1" thickBot="1" x14ac:dyDescent="0.3">
      <c r="B43" s="9" t="s">
        <v>23</v>
      </c>
      <c r="D43" s="13">
        <v>-18244284.640000001</v>
      </c>
      <c r="E43" s="16"/>
    </row>
    <row r="44" spans="2:11" ht="15" customHeight="1" thickBot="1" x14ac:dyDescent="0.3">
      <c r="B44" s="8" t="s">
        <v>13</v>
      </c>
      <c r="D44" s="14">
        <f>SUM(D40:D43)</f>
        <v>1228284133.0299995</v>
      </c>
      <c r="E44" s="12"/>
    </row>
    <row r="45" spans="2:11" ht="15" customHeight="1" thickBot="1" x14ac:dyDescent="0.3">
      <c r="B45" s="4" t="s">
        <v>14</v>
      </c>
      <c r="D45" s="11">
        <f>SUM(D37+D44)</f>
        <v>1235168399.1999996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2021-05-10T13:32:19Z</dcterms:modified>
</cp:coreProperties>
</file>