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EB49D64D-D54B-4CB1-B037-4B0C21A7DA05}" xr6:coauthVersionLast="36" xr6:coauthVersionMax="36" xr10:uidLastSave="{00000000-0000-0000-0000-000000000000}"/>
  <bookViews>
    <workbookView xWindow="0" yWindow="0" windowWidth="21600" windowHeight="8925" xr2:uid="{3001463C-2C3E-4F40-94EE-56835808C915}"/>
  </bookViews>
  <sheets>
    <sheet name="AGOSTO 2023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5" l="1"/>
  <c r="F51" i="5"/>
  <c r="F50" i="5"/>
  <c r="F49" i="5"/>
  <c r="F48" i="5"/>
  <c r="F47" i="5"/>
  <c r="F46" i="5"/>
  <c r="F45" i="5"/>
  <c r="F44" i="5"/>
  <c r="F43" i="5"/>
  <c r="F42" i="5"/>
  <c r="F41" i="5" l="1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E53" i="5" l="1"/>
  <c r="F53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Angie Hernandez</author>
  </authors>
  <commentList>
    <comment ref="A9" authorId="0" shapeId="0" xr:uid="{C84EC3D0-9DAF-4763-B4A2-9204EB5813F1}">
      <text>
        <r>
          <rPr>
            <b/>
            <sz val="9"/>
            <color indexed="81"/>
            <rFont val="Tahoma"/>
            <family val="2"/>
          </rPr>
          <t>Angie Hernandez: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<sst xmlns="http://schemas.openxmlformats.org/spreadsheetml/2006/main" count="198" uniqueCount="57">
  <si>
    <t xml:space="preserve">CONCEPTO </t>
  </si>
  <si>
    <t>MONTO FACTURADO</t>
  </si>
  <si>
    <t>MONTO PENDIENTE</t>
  </si>
  <si>
    <t>ESTADO</t>
  </si>
  <si>
    <t>RNC/ CEDULA</t>
  </si>
  <si>
    <t>SUPERINTENDENCIA DE SEGUROS</t>
  </si>
  <si>
    <t>MONTO PAGADO</t>
  </si>
  <si>
    <t xml:space="preserve"> LIBRAMIENTO</t>
  </si>
  <si>
    <t>PROVEEDOR</t>
  </si>
  <si>
    <t>LIC. DOMINGO CASTRO</t>
  </si>
  <si>
    <t xml:space="preserve">    Director Financiero</t>
  </si>
  <si>
    <t>SERVICIOS BASICOS</t>
  </si>
  <si>
    <t xml:space="preserve"> -     </t>
  </si>
  <si>
    <t>COMPLETADO</t>
  </si>
  <si>
    <t>ALQUILERES Y SEGUROS</t>
  </si>
  <si>
    <t xml:space="preserve">        LIC.  ANGIE ALEJO</t>
  </si>
  <si>
    <t xml:space="preserve">   Sec. Dept. Contabilidad</t>
  </si>
  <si>
    <t xml:space="preserve"> LIC.  FELIPE SUERO CAPELLAN</t>
  </si>
  <si>
    <t xml:space="preserve">     Enc. Dept. Contabilidad</t>
  </si>
  <si>
    <t xml:space="preserve">              Realizado por:</t>
  </si>
  <si>
    <t xml:space="preserve">                 Revisado por:</t>
  </si>
  <si>
    <t xml:space="preserve">          Aprobado por:</t>
  </si>
  <si>
    <t>REPARACIONES MENORES</t>
  </si>
  <si>
    <t>OFICINA GUBERNAMENTAL DE TECNOLOGIA DE LA INFORMACION Y COMUNICACIÓN, OGTIC</t>
  </si>
  <si>
    <t>ALIMENTOS Y PRODUCTOS AGROFORESTALES</t>
  </si>
  <si>
    <t>101503939</t>
  </si>
  <si>
    <t>SERVICIOS TECNICOS PROFESIONALES</t>
  </si>
  <si>
    <t>COMBUSTIBLES Y LUBRICANTES</t>
  </si>
  <si>
    <t>SEGURO NACIONAL DE SALUD</t>
  </si>
  <si>
    <t xml:space="preserve"> RELACION DE PAGOS MES DE SEPTIEMBRE 2023</t>
  </si>
  <si>
    <t>TOTAL DE PAGOS SEPTIEMBRE</t>
  </si>
  <si>
    <t>AYUNTAMIENTO DEL DISTRITO NACIONAL</t>
  </si>
  <si>
    <t>COMPAÑÍA DOMINICANA DE TELEFONOS</t>
  </si>
  <si>
    <t>CORPORACION DEL ACUEDUCTO Y ALCANTARILLADO DE SANTO DOMINGO</t>
  </si>
  <si>
    <t>ALTICE DOMINICANA</t>
  </si>
  <si>
    <t>TROPIGAS DOMINICANA</t>
  </si>
  <si>
    <t>EDENORTE DOMINICANA</t>
  </si>
  <si>
    <t>LUIS MANUEL RAINIERO REYES</t>
  </si>
  <si>
    <t>SERVICIOS E INSTALACIONES TECNICAS</t>
  </si>
  <si>
    <t>GTG INDUSTRIAL</t>
  </si>
  <si>
    <t>PA CATERING</t>
  </si>
  <si>
    <t>SEGUROS SURA</t>
  </si>
  <si>
    <t xml:space="preserve">LGX MULTISERVICIOS </t>
  </si>
  <si>
    <t>HYLSA</t>
  </si>
  <si>
    <t>REPERACIONES MENORES</t>
  </si>
  <si>
    <t>TEXTILES Y VESTUARIOS</t>
  </si>
  <si>
    <t>EMPRESA DISTUBRUIDORA DE ELECTRICIDAD DEL ESTE</t>
  </si>
  <si>
    <t>AGUA PLANETA AZUL</t>
  </si>
  <si>
    <t>BAESA MULTI SERVICE</t>
  </si>
  <si>
    <t>CORPORACION DEL ACUEDUCTO Y ALCANTARILLADO DE SANTIAGO</t>
  </si>
  <si>
    <t>OSYARI</t>
  </si>
  <si>
    <t>TONER DEPOT MULTISERVICIOS</t>
  </si>
  <si>
    <t>SUPPLY DEPOT DD</t>
  </si>
  <si>
    <t>PRODUCTOS Y UTILES VARIOS</t>
  </si>
  <si>
    <t>A FUEGO LENTO</t>
  </si>
  <si>
    <t>ATEKAL</t>
  </si>
  <si>
    <t>131203043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</si>
</sst>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rgb="FF000000"/>
      <name val="Century Gothic"/>
      <family val="2"/>
    </font>
    <font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/>
    <xf numFmtId="0" fontId="5" fillId="0" borderId="0" xfId="0" applyFont="1"/>
    <xf numFmtId="0" fontId="3" fillId="0" borderId="0" xfId="0" applyFont="1"/>
    <xf numFmtId="0" fontId="6" fillId="0" borderId="0" xfId="0" applyFont="1"/>
    <xf numFmtId="0" fontId="7" fillId="2" borderId="1" xfId="0" applyFont="1" applyFill="1" applyBorder="1" applyAlignment="1">
      <alignment horizontal="center" wrapText="1"/>
    </xf>
    <xf numFmtId="14" fontId="7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164" fontId="7" fillId="2" borderId="1" xfId="1" applyFont="1" applyFill="1" applyBorder="1" applyAlignment="1">
      <alignment horizontal="center" wrapText="1"/>
    </xf>
    <xf numFmtId="164" fontId="7" fillId="2" borderId="1" xfId="1" applyFont="1" applyFill="1" applyBorder="1" applyAlignment="1">
      <alignment horizontal="center"/>
    </xf>
    <xf numFmtId="4" fontId="2" fillId="2" borderId="0" xfId="0" applyNumberFormat="1" applyFont="1" applyFill="1"/>
    <xf numFmtId="0" fontId="2" fillId="2" borderId="0" xfId="0" applyFont="1" applyFill="1"/>
    <xf numFmtId="0" fontId="8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164" fontId="8" fillId="3" borderId="1" xfId="1" applyFont="1" applyFill="1" applyBorder="1" applyAlignment="1">
      <alignment horizontal="center" wrapText="1"/>
    </xf>
    <xf numFmtId="164" fontId="2" fillId="2" borderId="0" xfId="0" applyNumberFormat="1" applyFont="1" applyFill="1" applyAlignment="1"/>
    <xf numFmtId="0" fontId="8" fillId="3" borderId="1" xfId="0" applyNumberFormat="1" applyFont="1" applyFill="1" applyBorder="1" applyAlignment="1">
      <alignment horizontal="center" wrapText="1"/>
    </xf>
    <xf numFmtId="49" fontId="8" fillId="0" borderId="1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49" fontId="1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oogle.com.do/url?url=http://atentord.com/la-superintendencia-de-seguros-paga-sueldo-a-sus-empleados/&amp;rct=j&amp;frm=1&amp;q=&amp;esrc=s&amp;sa=U&amp;ei=dS_mVKztJMafgwS7n4OQAg&amp;ved=0CBUQ9QEwAA&amp;usg=AFQjCNFeOEfM6g9j0phRZrY0R9t7MtOpsQ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114301</xdr:rowOff>
    </xdr:from>
    <xdr:to>
      <xdr:col>2</xdr:col>
      <xdr:colOff>667723</xdr:colOff>
      <xdr:row>6</xdr:row>
      <xdr:rowOff>28576</xdr:rowOff>
    </xdr:to>
    <xdr:pic>
      <xdr:nvPicPr>
        <xdr:cNvPr id="2" name="Imagen 1" descr="INPOSDOM | Instituto Postal Dominicano">
          <a:extLst>
            <a:ext uri="{FF2B5EF4-FFF2-40B4-BE49-F238E27FC236}">
              <a16:creationId xmlns:a16="http://schemas.microsoft.com/office/drawing/2014/main" id="{F5711809-DC06-4A8B-B4C6-EFCAC89666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38100" y="114301"/>
          <a:ext cx="2001223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428625</xdr:colOff>
      <xdr:row>0</xdr:row>
      <xdr:rowOff>47625</xdr:rowOff>
    </xdr:from>
    <xdr:to>
      <xdr:col>8</xdr:col>
      <xdr:colOff>66675</xdr:colOff>
      <xdr:row>5</xdr:row>
      <xdr:rowOff>28575</xdr:rowOff>
    </xdr:to>
    <xdr:pic>
      <xdr:nvPicPr>
        <xdr:cNvPr id="3" name="Imagen 2" descr="https://encrypted-tbn2.gstatic.com/images?q=tbn:ANd9GcTGy-slumlsBZnWUb44sPvZKhkFkYlnhEe0bnGfxFRmJr4CS2bEr3V02LFZ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EF776A-15BF-46D5-8B3F-5BBEC634C6D2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582275" y="47625"/>
          <a:ext cx="13144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8BB3B-7007-4DB6-AC47-9153D49D463C}">
  <dimension ref="A2:I61"/>
  <sheetViews>
    <sheetView tabSelected="1" topLeftCell="A43" workbookViewId="0">
      <selection activeCell="M50" sqref="M50"/>
    </sheetView>
  </sheetViews>
  <sheetFormatPr baseColWidth="10" defaultRowHeight="15" x14ac:dyDescent="0.25"/>
  <cols>
    <col min="1" max="1" width="10.7109375" customWidth="1"/>
    <col min="2" max="2" width="9.85546875" customWidth="1"/>
    <col min="3" max="3" width="45.28515625" customWidth="1"/>
    <col min="4" max="4" width="36.5703125" customWidth="1"/>
    <col min="5" max="5" width="12.5703125" customWidth="1"/>
    <col min="6" max="6" width="15.7109375" customWidth="1"/>
    <col min="7" max="7" width="10.5703125" customWidth="1"/>
    <col min="8" max="8" width="14.5703125" customWidth="1"/>
  </cols>
  <sheetData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ht="15.75" x14ac:dyDescent="0.25">
      <c r="A5" s="23" t="s">
        <v>5</v>
      </c>
      <c r="B5" s="23"/>
      <c r="C5" s="23"/>
      <c r="D5" s="23"/>
      <c r="E5" s="23"/>
      <c r="F5" s="23"/>
      <c r="G5" s="23"/>
      <c r="H5" s="23"/>
      <c r="I5" s="1"/>
    </row>
    <row r="6" spans="1:9" x14ac:dyDescent="0.25">
      <c r="A6" s="24" t="s">
        <v>29</v>
      </c>
      <c r="B6" s="24"/>
      <c r="C6" s="24"/>
      <c r="D6" s="24"/>
      <c r="E6" s="24"/>
      <c r="F6" s="24"/>
      <c r="G6" s="24"/>
      <c r="H6" s="24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ht="38.25" x14ac:dyDescent="0.25">
      <c r="A8" s="5" t="s">
        <v>7</v>
      </c>
      <c r="B8" s="6" t="s">
        <v>4</v>
      </c>
      <c r="C8" s="7" t="s">
        <v>8</v>
      </c>
      <c r="D8" s="7" t="s">
        <v>0</v>
      </c>
      <c r="E8" s="8" t="s">
        <v>1</v>
      </c>
      <c r="F8" s="9" t="s">
        <v>6</v>
      </c>
      <c r="G8" s="5" t="s">
        <v>2</v>
      </c>
      <c r="H8" s="7" t="s">
        <v>3</v>
      </c>
      <c r="I8" s="1"/>
    </row>
    <row r="9" spans="1:9" s="1" customFormat="1" ht="15.75" x14ac:dyDescent="0.3">
      <c r="A9" s="14">
        <v>1924</v>
      </c>
      <c r="B9" s="15">
        <v>401007479</v>
      </c>
      <c r="C9" s="12" t="s">
        <v>31</v>
      </c>
      <c r="D9" s="16" t="s">
        <v>11</v>
      </c>
      <c r="E9" s="17">
        <v>7375</v>
      </c>
      <c r="F9" s="17">
        <f>E9</f>
        <v>7375</v>
      </c>
      <c r="G9" s="15" t="s">
        <v>12</v>
      </c>
      <c r="H9" s="16" t="s">
        <v>13</v>
      </c>
    </row>
    <row r="10" spans="1:9" s="1" customFormat="1" ht="15.75" x14ac:dyDescent="0.3">
      <c r="A10" s="14">
        <v>1925</v>
      </c>
      <c r="B10" s="15">
        <v>401007479</v>
      </c>
      <c r="C10" s="12" t="s">
        <v>31</v>
      </c>
      <c r="D10" s="13" t="s">
        <v>11</v>
      </c>
      <c r="E10" s="17">
        <v>1419</v>
      </c>
      <c r="F10" s="17">
        <f t="shared" ref="F10:F52" si="0">E10</f>
        <v>1419</v>
      </c>
      <c r="G10" s="15" t="s">
        <v>12</v>
      </c>
      <c r="H10" s="16" t="s">
        <v>13</v>
      </c>
    </row>
    <row r="11" spans="1:9" s="1" customFormat="1" ht="15.75" x14ac:dyDescent="0.3">
      <c r="A11" s="14">
        <v>1952</v>
      </c>
      <c r="B11" s="15">
        <v>101001577</v>
      </c>
      <c r="C11" s="13" t="s">
        <v>32</v>
      </c>
      <c r="D11" s="13" t="s">
        <v>11</v>
      </c>
      <c r="E11" s="17">
        <v>15897.38</v>
      </c>
      <c r="F11" s="17">
        <f t="shared" si="0"/>
        <v>15897.38</v>
      </c>
      <c r="G11" s="15" t="s">
        <v>12</v>
      </c>
      <c r="H11" s="16" t="s">
        <v>13</v>
      </c>
    </row>
    <row r="12" spans="1:9" s="1" customFormat="1" ht="27" x14ac:dyDescent="0.3">
      <c r="A12" s="14">
        <v>1950</v>
      </c>
      <c r="B12" s="15">
        <v>131155091</v>
      </c>
      <c r="C12" s="12" t="s">
        <v>33</v>
      </c>
      <c r="D12" s="13" t="s">
        <v>11</v>
      </c>
      <c r="E12" s="17">
        <v>1908</v>
      </c>
      <c r="F12" s="17">
        <f t="shared" si="0"/>
        <v>1908</v>
      </c>
      <c r="G12" s="15" t="s">
        <v>12</v>
      </c>
      <c r="H12" s="16" t="s">
        <v>13</v>
      </c>
    </row>
    <row r="13" spans="1:9" s="1" customFormat="1" ht="27" x14ac:dyDescent="0.3">
      <c r="A13" s="14">
        <v>1951</v>
      </c>
      <c r="B13" s="15">
        <v>131155091</v>
      </c>
      <c r="C13" s="12" t="s">
        <v>33</v>
      </c>
      <c r="D13" s="16" t="s">
        <v>11</v>
      </c>
      <c r="E13" s="17">
        <v>561</v>
      </c>
      <c r="F13" s="17">
        <f t="shared" si="0"/>
        <v>561</v>
      </c>
      <c r="G13" s="15" t="s">
        <v>12</v>
      </c>
      <c r="H13" s="16" t="s">
        <v>13</v>
      </c>
    </row>
    <row r="14" spans="1:9" s="1" customFormat="1" ht="15.75" x14ac:dyDescent="0.3">
      <c r="A14" s="14">
        <v>1929</v>
      </c>
      <c r="B14" s="15">
        <v>101618787</v>
      </c>
      <c r="C14" s="12" t="s">
        <v>34</v>
      </c>
      <c r="D14" s="13" t="s">
        <v>11</v>
      </c>
      <c r="E14" s="17">
        <v>30514.17</v>
      </c>
      <c r="F14" s="17">
        <f t="shared" si="0"/>
        <v>30514.17</v>
      </c>
      <c r="G14" s="15" t="s">
        <v>12</v>
      </c>
      <c r="H14" s="16" t="s">
        <v>13</v>
      </c>
    </row>
    <row r="15" spans="1:9" s="1" customFormat="1" ht="15.75" x14ac:dyDescent="0.3">
      <c r="A15" s="14">
        <v>1931</v>
      </c>
      <c r="B15" s="21">
        <v>101726997</v>
      </c>
      <c r="C15" s="12" t="s">
        <v>35</v>
      </c>
      <c r="D15" s="12" t="s">
        <v>27</v>
      </c>
      <c r="E15" s="17">
        <v>13260</v>
      </c>
      <c r="F15" s="17">
        <f t="shared" si="0"/>
        <v>13260</v>
      </c>
      <c r="G15" s="15" t="s">
        <v>12</v>
      </c>
      <c r="H15" s="16" t="s">
        <v>13</v>
      </c>
    </row>
    <row r="16" spans="1:9" s="1" customFormat="1" ht="15.75" x14ac:dyDescent="0.3">
      <c r="A16" s="14">
        <v>1962</v>
      </c>
      <c r="B16" s="19">
        <v>101821256</v>
      </c>
      <c r="C16" s="12" t="s">
        <v>36</v>
      </c>
      <c r="D16" s="12" t="s">
        <v>11</v>
      </c>
      <c r="E16" s="17">
        <v>615.25</v>
      </c>
      <c r="F16" s="17">
        <f t="shared" si="0"/>
        <v>615.25</v>
      </c>
      <c r="G16" s="15" t="s">
        <v>12</v>
      </c>
      <c r="H16" s="16" t="s">
        <v>13</v>
      </c>
    </row>
    <row r="17" spans="1:8" s="1" customFormat="1" ht="15.75" x14ac:dyDescent="0.3">
      <c r="A17" s="14">
        <v>1960</v>
      </c>
      <c r="B17" s="19">
        <v>101821256</v>
      </c>
      <c r="C17" s="12" t="s">
        <v>36</v>
      </c>
      <c r="D17" s="13" t="s">
        <v>11</v>
      </c>
      <c r="E17" s="17">
        <v>12709.68</v>
      </c>
      <c r="F17" s="17">
        <f t="shared" si="0"/>
        <v>12709.68</v>
      </c>
      <c r="G17" s="15" t="s">
        <v>12</v>
      </c>
      <c r="H17" s="16" t="s">
        <v>13</v>
      </c>
    </row>
    <row r="18" spans="1:8" s="1" customFormat="1" ht="15.75" x14ac:dyDescent="0.3">
      <c r="A18" s="14">
        <v>1837</v>
      </c>
      <c r="B18" s="15">
        <v>111932448</v>
      </c>
      <c r="C18" s="12" t="s">
        <v>37</v>
      </c>
      <c r="D18" s="13" t="s">
        <v>14</v>
      </c>
      <c r="E18" s="17">
        <v>88500</v>
      </c>
      <c r="F18" s="17">
        <f t="shared" si="0"/>
        <v>88500</v>
      </c>
      <c r="G18" s="15" t="s">
        <v>12</v>
      </c>
      <c r="H18" s="16" t="s">
        <v>13</v>
      </c>
    </row>
    <row r="19" spans="1:8" s="1" customFormat="1" ht="15.75" x14ac:dyDescent="0.3">
      <c r="A19" s="14">
        <v>1840</v>
      </c>
      <c r="B19" s="15">
        <v>101639938</v>
      </c>
      <c r="C19" s="12" t="s">
        <v>38</v>
      </c>
      <c r="D19" s="13" t="s">
        <v>26</v>
      </c>
      <c r="E19" s="17">
        <v>5900</v>
      </c>
      <c r="F19" s="17">
        <f t="shared" si="0"/>
        <v>5900</v>
      </c>
      <c r="G19" s="15" t="s">
        <v>12</v>
      </c>
      <c r="H19" s="16" t="s">
        <v>13</v>
      </c>
    </row>
    <row r="20" spans="1:8" s="1" customFormat="1" ht="27" x14ac:dyDescent="0.3">
      <c r="A20" s="14">
        <v>1966</v>
      </c>
      <c r="B20" s="15">
        <v>131155091</v>
      </c>
      <c r="C20" s="12" t="s">
        <v>33</v>
      </c>
      <c r="D20" s="13" t="s">
        <v>11</v>
      </c>
      <c r="E20" s="17">
        <v>4239</v>
      </c>
      <c r="F20" s="17">
        <f t="shared" si="0"/>
        <v>4239</v>
      </c>
      <c r="G20" s="15" t="s">
        <v>12</v>
      </c>
      <c r="H20" s="16" t="s">
        <v>13</v>
      </c>
    </row>
    <row r="21" spans="1:8" s="1" customFormat="1" ht="27" x14ac:dyDescent="0.3">
      <c r="A21" s="14">
        <v>1893</v>
      </c>
      <c r="B21" s="19">
        <v>430019501</v>
      </c>
      <c r="C21" s="12" t="s">
        <v>23</v>
      </c>
      <c r="D21" s="13" t="s">
        <v>11</v>
      </c>
      <c r="E21" s="17">
        <v>100031.2</v>
      </c>
      <c r="F21" s="17">
        <f t="shared" si="0"/>
        <v>100031.2</v>
      </c>
      <c r="G21" s="15" t="s">
        <v>12</v>
      </c>
      <c r="H21" s="16" t="s">
        <v>13</v>
      </c>
    </row>
    <row r="22" spans="1:8" s="1" customFormat="1" ht="15.75" x14ac:dyDescent="0.3">
      <c r="A22" s="14">
        <v>1834</v>
      </c>
      <c r="B22" s="15">
        <v>130297118</v>
      </c>
      <c r="C22" s="12" t="s">
        <v>39</v>
      </c>
      <c r="D22" s="16" t="s">
        <v>24</v>
      </c>
      <c r="E22" s="17">
        <v>43600</v>
      </c>
      <c r="F22" s="17">
        <f t="shared" si="0"/>
        <v>43600</v>
      </c>
      <c r="G22" s="15" t="s">
        <v>12</v>
      </c>
      <c r="H22" s="16" t="s">
        <v>13</v>
      </c>
    </row>
    <row r="23" spans="1:8" s="1" customFormat="1" ht="15.75" x14ac:dyDescent="0.3">
      <c r="A23" s="14">
        <v>1855</v>
      </c>
      <c r="B23" s="15">
        <v>131155091</v>
      </c>
      <c r="C23" s="12" t="s">
        <v>40</v>
      </c>
      <c r="D23" s="16" t="s">
        <v>24</v>
      </c>
      <c r="E23" s="17">
        <v>412794.7</v>
      </c>
      <c r="F23" s="17">
        <f t="shared" si="0"/>
        <v>412794.7</v>
      </c>
      <c r="G23" s="15" t="s">
        <v>12</v>
      </c>
      <c r="H23" s="16" t="s">
        <v>13</v>
      </c>
    </row>
    <row r="24" spans="1:8" s="1" customFormat="1" ht="15.75" x14ac:dyDescent="0.3">
      <c r="A24" s="14">
        <v>1881</v>
      </c>
      <c r="B24" s="15">
        <v>101008342</v>
      </c>
      <c r="C24" s="12" t="s">
        <v>41</v>
      </c>
      <c r="D24" s="16" t="s">
        <v>14</v>
      </c>
      <c r="E24" s="17">
        <v>1884042.47</v>
      </c>
      <c r="F24" s="17">
        <f t="shared" si="0"/>
        <v>1884042.47</v>
      </c>
      <c r="G24" s="15" t="s">
        <v>12</v>
      </c>
      <c r="H24" s="16" t="s">
        <v>13</v>
      </c>
    </row>
    <row r="25" spans="1:8" s="1" customFormat="1" ht="15.75" x14ac:dyDescent="0.3">
      <c r="A25" s="14">
        <v>1965</v>
      </c>
      <c r="B25" s="21">
        <v>101726997</v>
      </c>
      <c r="C25" s="12" t="s">
        <v>35</v>
      </c>
      <c r="D25" s="16" t="s">
        <v>27</v>
      </c>
      <c r="E25" s="17">
        <v>13260</v>
      </c>
      <c r="F25" s="17">
        <f t="shared" si="0"/>
        <v>13260</v>
      </c>
      <c r="G25" s="15" t="s">
        <v>12</v>
      </c>
      <c r="H25" s="16" t="s">
        <v>13</v>
      </c>
    </row>
    <row r="26" spans="1:8" s="1" customFormat="1" ht="15.75" x14ac:dyDescent="0.3">
      <c r="A26" s="14">
        <v>1940</v>
      </c>
      <c r="B26" s="15">
        <v>132615832</v>
      </c>
      <c r="C26" s="12" t="s">
        <v>42</v>
      </c>
      <c r="D26" s="16" t="s">
        <v>26</v>
      </c>
      <c r="E26" s="17">
        <v>100956.25</v>
      </c>
      <c r="F26" s="17">
        <f t="shared" si="0"/>
        <v>100956.25</v>
      </c>
      <c r="G26" s="15" t="s">
        <v>12</v>
      </c>
      <c r="H26" s="16" t="s">
        <v>13</v>
      </c>
    </row>
    <row r="27" spans="1:8" s="1" customFormat="1" ht="15.75" x14ac:dyDescent="0.3">
      <c r="A27" s="14">
        <v>1947</v>
      </c>
      <c r="B27" s="15">
        <v>101148691</v>
      </c>
      <c r="C27" s="12" t="s">
        <v>43</v>
      </c>
      <c r="D27" s="16" t="s">
        <v>44</v>
      </c>
      <c r="E27" s="17">
        <v>395154.27</v>
      </c>
      <c r="F27" s="17">
        <f t="shared" si="0"/>
        <v>395154.27</v>
      </c>
      <c r="G27" s="15" t="s">
        <v>12</v>
      </c>
      <c r="H27" s="16" t="s">
        <v>13</v>
      </c>
    </row>
    <row r="28" spans="1:8" s="1" customFormat="1" ht="15.75" x14ac:dyDescent="0.3">
      <c r="A28" s="14">
        <v>1905</v>
      </c>
      <c r="B28" s="15">
        <v>132615832</v>
      </c>
      <c r="C28" s="12" t="s">
        <v>42</v>
      </c>
      <c r="D28" s="16" t="s">
        <v>45</v>
      </c>
      <c r="E28" s="17">
        <v>181165.4</v>
      </c>
      <c r="F28" s="17">
        <f t="shared" si="0"/>
        <v>181165.4</v>
      </c>
      <c r="G28" s="15" t="s">
        <v>12</v>
      </c>
      <c r="H28" s="16" t="s">
        <v>13</v>
      </c>
    </row>
    <row r="29" spans="1:8" s="1" customFormat="1" ht="15.75" x14ac:dyDescent="0.3">
      <c r="A29" s="14">
        <v>1984</v>
      </c>
      <c r="B29" s="15">
        <v>101820217</v>
      </c>
      <c r="C29" s="12" t="s">
        <v>46</v>
      </c>
      <c r="D29" s="16" t="s">
        <v>11</v>
      </c>
      <c r="E29" s="17">
        <v>602351.63</v>
      </c>
      <c r="F29" s="17">
        <f t="shared" si="0"/>
        <v>602351.63</v>
      </c>
      <c r="G29" s="15" t="s">
        <v>12</v>
      </c>
      <c r="H29" s="16" t="s">
        <v>13</v>
      </c>
    </row>
    <row r="30" spans="1:8" s="1" customFormat="1" ht="15.75" x14ac:dyDescent="0.3">
      <c r="A30" s="14">
        <v>1853</v>
      </c>
      <c r="B30" s="15">
        <v>131155091</v>
      </c>
      <c r="C30" s="12" t="s">
        <v>40</v>
      </c>
      <c r="D30" s="16" t="s">
        <v>24</v>
      </c>
      <c r="E30" s="17">
        <v>585361.9</v>
      </c>
      <c r="F30" s="17">
        <f t="shared" si="0"/>
        <v>585361.9</v>
      </c>
      <c r="G30" s="15" t="s">
        <v>12</v>
      </c>
      <c r="H30" s="16" t="s">
        <v>13</v>
      </c>
    </row>
    <row r="31" spans="1:8" s="1" customFormat="1" ht="15.75" x14ac:dyDescent="0.3">
      <c r="A31" s="14">
        <v>1949</v>
      </c>
      <c r="B31" s="20" t="s">
        <v>25</v>
      </c>
      <c r="C31" s="12" t="s">
        <v>47</v>
      </c>
      <c r="D31" s="16" t="s">
        <v>24</v>
      </c>
      <c r="E31" s="17">
        <v>22320</v>
      </c>
      <c r="F31" s="17">
        <f t="shared" si="0"/>
        <v>22320</v>
      </c>
      <c r="G31" s="15" t="s">
        <v>12</v>
      </c>
      <c r="H31" s="16" t="s">
        <v>13</v>
      </c>
    </row>
    <row r="32" spans="1:8" s="1" customFormat="1" ht="15.75" x14ac:dyDescent="0.3">
      <c r="A32" s="14">
        <v>1986</v>
      </c>
      <c r="B32" s="15">
        <v>101001577</v>
      </c>
      <c r="C32" s="12" t="s">
        <v>32</v>
      </c>
      <c r="D32" s="16" t="s">
        <v>11</v>
      </c>
      <c r="E32" s="17">
        <v>3763.5</v>
      </c>
      <c r="F32" s="17">
        <f t="shared" si="0"/>
        <v>3763.5</v>
      </c>
      <c r="G32" s="15" t="s">
        <v>12</v>
      </c>
      <c r="H32" s="16" t="s">
        <v>13</v>
      </c>
    </row>
    <row r="33" spans="1:8" s="1" customFormat="1" ht="15.75" x14ac:dyDescent="0.3">
      <c r="A33" s="14">
        <v>1985</v>
      </c>
      <c r="B33" s="15">
        <v>101001577</v>
      </c>
      <c r="C33" s="12" t="s">
        <v>32</v>
      </c>
      <c r="D33" s="16" t="s">
        <v>11</v>
      </c>
      <c r="E33" s="17">
        <v>709961.73</v>
      </c>
      <c r="F33" s="17">
        <f t="shared" si="0"/>
        <v>709961.73</v>
      </c>
      <c r="G33" s="15" t="s">
        <v>12</v>
      </c>
      <c r="H33" s="16" t="s">
        <v>13</v>
      </c>
    </row>
    <row r="34" spans="1:8" s="1" customFormat="1" ht="15.75" x14ac:dyDescent="0.3">
      <c r="A34" s="14">
        <v>1983</v>
      </c>
      <c r="B34" s="15">
        <v>132063775</v>
      </c>
      <c r="C34" s="12" t="s">
        <v>48</v>
      </c>
      <c r="D34" s="16" t="s">
        <v>26</v>
      </c>
      <c r="E34" s="17">
        <v>41733.33</v>
      </c>
      <c r="F34" s="17">
        <f t="shared" si="0"/>
        <v>41733.33</v>
      </c>
      <c r="G34" s="15" t="s">
        <v>12</v>
      </c>
      <c r="H34" s="16" t="s">
        <v>13</v>
      </c>
    </row>
    <row r="35" spans="1:8" s="1" customFormat="1" ht="27" x14ac:dyDescent="0.3">
      <c r="A35" s="14">
        <v>2027</v>
      </c>
      <c r="B35" s="15">
        <v>402006238</v>
      </c>
      <c r="C35" s="12" t="s">
        <v>49</v>
      </c>
      <c r="D35" s="16" t="s">
        <v>11</v>
      </c>
      <c r="E35" s="17">
        <v>3528</v>
      </c>
      <c r="F35" s="17">
        <f t="shared" si="0"/>
        <v>3528</v>
      </c>
      <c r="G35" s="15" t="s">
        <v>12</v>
      </c>
      <c r="H35" s="16" t="s">
        <v>13</v>
      </c>
    </row>
    <row r="36" spans="1:8" s="1" customFormat="1" ht="15.75" x14ac:dyDescent="0.3">
      <c r="A36" s="14">
        <v>2028</v>
      </c>
      <c r="B36" s="15">
        <v>401007479</v>
      </c>
      <c r="C36" s="12" t="s">
        <v>31</v>
      </c>
      <c r="D36" s="16" t="s">
        <v>11</v>
      </c>
      <c r="E36" s="17">
        <v>8241</v>
      </c>
      <c r="F36" s="17">
        <f t="shared" si="0"/>
        <v>8241</v>
      </c>
      <c r="G36" s="15" t="s">
        <v>12</v>
      </c>
      <c r="H36" s="16" t="s">
        <v>13</v>
      </c>
    </row>
    <row r="37" spans="1:8" s="1" customFormat="1" ht="15.75" x14ac:dyDescent="0.3">
      <c r="A37" s="14">
        <v>2029</v>
      </c>
      <c r="B37" s="15">
        <v>401007479</v>
      </c>
      <c r="C37" s="12" t="s">
        <v>31</v>
      </c>
      <c r="D37" s="16" t="s">
        <v>11</v>
      </c>
      <c r="E37" s="17">
        <v>1496</v>
      </c>
      <c r="F37" s="17">
        <f t="shared" si="0"/>
        <v>1496</v>
      </c>
      <c r="G37" s="15" t="s">
        <v>12</v>
      </c>
      <c r="H37" s="16" t="s">
        <v>13</v>
      </c>
    </row>
    <row r="38" spans="1:8" s="1" customFormat="1" ht="15.75" x14ac:dyDescent="0.3">
      <c r="A38" s="14">
        <v>1999</v>
      </c>
      <c r="B38" s="20" t="s">
        <v>56</v>
      </c>
      <c r="C38" s="12" t="s">
        <v>50</v>
      </c>
      <c r="D38" s="13" t="s">
        <v>26</v>
      </c>
      <c r="E38" s="17">
        <v>95580</v>
      </c>
      <c r="F38" s="17">
        <f t="shared" si="0"/>
        <v>95580</v>
      </c>
      <c r="G38" s="15" t="s">
        <v>12</v>
      </c>
      <c r="H38" s="16" t="s">
        <v>13</v>
      </c>
    </row>
    <row r="39" spans="1:8" s="1" customFormat="1" ht="15.75" x14ac:dyDescent="0.3">
      <c r="A39" s="14">
        <v>2002</v>
      </c>
      <c r="B39" s="15">
        <v>132063775</v>
      </c>
      <c r="C39" s="12" t="s">
        <v>48</v>
      </c>
      <c r="D39" s="13" t="s">
        <v>44</v>
      </c>
      <c r="E39" s="17">
        <v>230130.85</v>
      </c>
      <c r="F39" s="17">
        <f t="shared" si="0"/>
        <v>230130.85</v>
      </c>
      <c r="G39" s="15" t="s">
        <v>12</v>
      </c>
      <c r="H39" s="16" t="s">
        <v>13</v>
      </c>
    </row>
    <row r="40" spans="1:8" s="1" customFormat="1" ht="15.75" x14ac:dyDescent="0.3">
      <c r="A40" s="14">
        <v>2034</v>
      </c>
      <c r="B40" s="15">
        <v>101618787</v>
      </c>
      <c r="C40" s="12" t="s">
        <v>34</v>
      </c>
      <c r="D40" s="13" t="s">
        <v>11</v>
      </c>
      <c r="E40" s="17">
        <v>17409.55</v>
      </c>
      <c r="F40" s="17">
        <f t="shared" si="0"/>
        <v>17409.55</v>
      </c>
      <c r="G40" s="15" t="s">
        <v>12</v>
      </c>
      <c r="H40" s="16" t="s">
        <v>13</v>
      </c>
    </row>
    <row r="41" spans="1:8" s="1" customFormat="1" ht="15.75" x14ac:dyDescent="0.3">
      <c r="A41" s="14">
        <v>2119</v>
      </c>
      <c r="B41" s="15">
        <v>401516454</v>
      </c>
      <c r="C41" s="12" t="s">
        <v>28</v>
      </c>
      <c r="D41" s="13" t="s">
        <v>14</v>
      </c>
      <c r="E41" s="17">
        <v>1544687.1</v>
      </c>
      <c r="F41" s="17">
        <f t="shared" si="0"/>
        <v>1544687.1</v>
      </c>
      <c r="G41" s="15" t="s">
        <v>12</v>
      </c>
      <c r="H41" s="16" t="s">
        <v>13</v>
      </c>
    </row>
    <row r="42" spans="1:8" s="1" customFormat="1" ht="15.75" x14ac:dyDescent="0.3">
      <c r="A42" s="14">
        <v>2084</v>
      </c>
      <c r="B42" s="15">
        <v>130413772</v>
      </c>
      <c r="C42" s="12" t="s">
        <v>51</v>
      </c>
      <c r="D42" s="13" t="s">
        <v>22</v>
      </c>
      <c r="E42" s="17">
        <v>234677.46</v>
      </c>
      <c r="F42" s="17">
        <f t="shared" si="0"/>
        <v>234677.46</v>
      </c>
      <c r="G42" s="15" t="s">
        <v>12</v>
      </c>
      <c r="H42" s="16" t="s">
        <v>13</v>
      </c>
    </row>
    <row r="43" spans="1:8" s="1" customFormat="1" ht="15.75" x14ac:dyDescent="0.3">
      <c r="A43" s="14">
        <v>2004</v>
      </c>
      <c r="B43" s="15">
        <v>132063775</v>
      </c>
      <c r="C43" s="12" t="s">
        <v>48</v>
      </c>
      <c r="D43" s="13" t="s">
        <v>22</v>
      </c>
      <c r="E43" s="17">
        <v>89203</v>
      </c>
      <c r="F43" s="17">
        <f t="shared" si="0"/>
        <v>89203</v>
      </c>
      <c r="G43" s="15" t="s">
        <v>12</v>
      </c>
      <c r="H43" s="16" t="s">
        <v>13</v>
      </c>
    </row>
    <row r="44" spans="1:8" s="1" customFormat="1" ht="15.75" x14ac:dyDescent="0.3">
      <c r="A44" s="14">
        <v>2043</v>
      </c>
      <c r="B44" s="15">
        <v>131155091</v>
      </c>
      <c r="C44" s="12" t="s">
        <v>40</v>
      </c>
      <c r="D44" s="13" t="s">
        <v>24</v>
      </c>
      <c r="E44" s="17">
        <v>551113.1</v>
      </c>
      <c r="F44" s="17">
        <f t="shared" si="0"/>
        <v>551113.1</v>
      </c>
      <c r="G44" s="15" t="s">
        <v>12</v>
      </c>
      <c r="H44" s="16" t="s">
        <v>13</v>
      </c>
    </row>
    <row r="45" spans="1:8" s="1" customFormat="1" ht="15.75" x14ac:dyDescent="0.3">
      <c r="A45" s="14">
        <v>2054</v>
      </c>
      <c r="B45" s="22">
        <v>131379265</v>
      </c>
      <c r="C45" s="12" t="s">
        <v>52</v>
      </c>
      <c r="D45" s="13" t="s">
        <v>53</v>
      </c>
      <c r="E45" s="17">
        <v>103285</v>
      </c>
      <c r="F45" s="17">
        <f t="shared" si="0"/>
        <v>103285</v>
      </c>
      <c r="G45" s="15" t="s">
        <v>12</v>
      </c>
      <c r="H45" s="16" t="s">
        <v>13</v>
      </c>
    </row>
    <row r="46" spans="1:8" s="1" customFormat="1" ht="15.75" x14ac:dyDescent="0.3">
      <c r="A46" s="14">
        <v>2055</v>
      </c>
      <c r="B46" s="15">
        <v>131111173</v>
      </c>
      <c r="C46" s="12" t="s">
        <v>54</v>
      </c>
      <c r="D46" s="13" t="s">
        <v>24</v>
      </c>
      <c r="E46" s="17">
        <v>497272.65</v>
      </c>
      <c r="F46" s="17">
        <f t="shared" si="0"/>
        <v>497272.65</v>
      </c>
      <c r="G46" s="15" t="s">
        <v>12</v>
      </c>
      <c r="H46" s="16" t="s">
        <v>13</v>
      </c>
    </row>
    <row r="47" spans="1:8" s="1" customFormat="1" ht="15.75" x14ac:dyDescent="0.3">
      <c r="A47" s="14">
        <v>2057</v>
      </c>
      <c r="B47" s="21">
        <v>101726997</v>
      </c>
      <c r="C47" s="12" t="s">
        <v>35</v>
      </c>
      <c r="D47" s="13" t="s">
        <v>27</v>
      </c>
      <c r="E47" s="17">
        <v>12199.2</v>
      </c>
      <c r="F47" s="17">
        <f t="shared" si="0"/>
        <v>12199.2</v>
      </c>
      <c r="G47" s="15" t="s">
        <v>12</v>
      </c>
      <c r="H47" s="16" t="s">
        <v>13</v>
      </c>
    </row>
    <row r="48" spans="1:8" s="1" customFormat="1" ht="15.75" x14ac:dyDescent="0.3">
      <c r="A48" s="14">
        <v>2062</v>
      </c>
      <c r="B48" s="15">
        <v>131888161</v>
      </c>
      <c r="C48" s="12" t="s">
        <v>55</v>
      </c>
      <c r="D48" s="13" t="s">
        <v>24</v>
      </c>
      <c r="E48" s="17">
        <v>390721.6</v>
      </c>
      <c r="F48" s="17">
        <f t="shared" si="0"/>
        <v>390721.6</v>
      </c>
      <c r="G48" s="15" t="s">
        <v>12</v>
      </c>
      <c r="H48" s="16" t="s">
        <v>13</v>
      </c>
    </row>
    <row r="49" spans="1:9" s="1" customFormat="1" ht="27" x14ac:dyDescent="0.3">
      <c r="A49" s="14">
        <v>2072</v>
      </c>
      <c r="B49" s="15">
        <v>131155091</v>
      </c>
      <c r="C49" s="12" t="s">
        <v>33</v>
      </c>
      <c r="D49" s="13" t="s">
        <v>11</v>
      </c>
      <c r="E49" s="17">
        <v>1908</v>
      </c>
      <c r="F49" s="17">
        <f t="shared" si="0"/>
        <v>1908</v>
      </c>
      <c r="G49" s="15" t="s">
        <v>12</v>
      </c>
      <c r="H49" s="16" t="s">
        <v>13</v>
      </c>
    </row>
    <row r="50" spans="1:9" s="1" customFormat="1" ht="27" x14ac:dyDescent="0.3">
      <c r="A50" s="14">
        <v>2073</v>
      </c>
      <c r="B50" s="15">
        <v>131155091</v>
      </c>
      <c r="C50" s="12" t="s">
        <v>33</v>
      </c>
      <c r="D50" s="13" t="s">
        <v>11</v>
      </c>
      <c r="E50" s="17">
        <v>561.6</v>
      </c>
      <c r="F50" s="17">
        <f t="shared" si="0"/>
        <v>561.6</v>
      </c>
      <c r="G50" s="15" t="s">
        <v>12</v>
      </c>
      <c r="H50" s="16" t="s">
        <v>13</v>
      </c>
    </row>
    <row r="51" spans="1:9" s="1" customFormat="1" ht="15.75" x14ac:dyDescent="0.3">
      <c r="A51" s="14">
        <v>2076</v>
      </c>
      <c r="B51" s="15">
        <v>130297118</v>
      </c>
      <c r="C51" s="12" t="s">
        <v>39</v>
      </c>
      <c r="D51" s="13" t="s">
        <v>24</v>
      </c>
      <c r="E51" s="17">
        <v>35960</v>
      </c>
      <c r="F51" s="17">
        <f t="shared" si="0"/>
        <v>35960</v>
      </c>
      <c r="G51" s="15" t="s">
        <v>12</v>
      </c>
      <c r="H51" s="16" t="s">
        <v>13</v>
      </c>
    </row>
    <row r="52" spans="1:9" s="1" customFormat="1" ht="15.75" x14ac:dyDescent="0.3">
      <c r="A52" s="14">
        <v>2060</v>
      </c>
      <c r="B52" s="15">
        <v>101639938</v>
      </c>
      <c r="C52" s="12" t="s">
        <v>38</v>
      </c>
      <c r="D52" s="13" t="s">
        <v>26</v>
      </c>
      <c r="E52" s="17">
        <v>5900</v>
      </c>
      <c r="F52" s="17">
        <f t="shared" si="0"/>
        <v>5900</v>
      </c>
      <c r="G52" s="15" t="s">
        <v>12</v>
      </c>
      <c r="H52" s="16" t="s">
        <v>13</v>
      </c>
    </row>
    <row r="53" spans="1:9" ht="19.5" customHeight="1" x14ac:dyDescent="0.25">
      <c r="A53" s="25" t="s">
        <v>30</v>
      </c>
      <c r="B53" s="25"/>
      <c r="C53" s="25"/>
      <c r="D53" s="25"/>
      <c r="E53" s="10">
        <f>SUM(E9:E52)</f>
        <v>9103268.9699999969</v>
      </c>
      <c r="F53" s="18">
        <f>SUM(F9:F52)</f>
        <v>9103268.9699999969</v>
      </c>
      <c r="G53" s="11"/>
      <c r="H53" s="1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s="1" customFormat="1" x14ac:dyDescent="0.25"/>
    <row r="56" spans="1:9" s="1" customFormat="1" x14ac:dyDescent="0.25"/>
    <row r="59" spans="1:9" x14ac:dyDescent="0.25">
      <c r="B59" s="2" t="s">
        <v>15</v>
      </c>
      <c r="C59" s="2"/>
      <c r="D59" s="2" t="s">
        <v>17</v>
      </c>
      <c r="E59" s="2"/>
      <c r="F59" s="2" t="s">
        <v>9</v>
      </c>
      <c r="G59" s="2"/>
    </row>
    <row r="60" spans="1:9" x14ac:dyDescent="0.25">
      <c r="B60" s="1" t="s">
        <v>19</v>
      </c>
      <c r="C60" s="3"/>
      <c r="D60" s="1" t="s">
        <v>20</v>
      </c>
      <c r="E60" s="3"/>
      <c r="F60" s="1" t="s">
        <v>21</v>
      </c>
      <c r="G60" s="3"/>
    </row>
    <row r="61" spans="1:9" x14ac:dyDescent="0.25">
      <c r="B61" s="3" t="s">
        <v>16</v>
      </c>
      <c r="C61" s="4"/>
      <c r="D61" s="3" t="s">
        <v>18</v>
      </c>
      <c r="E61" s="4"/>
      <c r="F61" s="3" t="s">
        <v>10</v>
      </c>
      <c r="G61" s="4"/>
    </row>
  </sheetData>
  <mergeCells count="3">
    <mergeCell ref="A5:H5"/>
    <mergeCell ref="A6:H6"/>
    <mergeCell ref="A53:D53"/>
  </mergeCells>
  <pageMargins left="0.23622047244094491" right="0.23622047244094491" top="0.74803149606299213" bottom="0.74803149606299213" header="0.31496062992125984" footer="0.31496062992125984"/>
  <pageSetup scale="8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Angela Placido</cp:lastModifiedBy>
  <cp:lastPrinted>2023-03-03T15:52:08Z</cp:lastPrinted>
  <dcterms:created xsi:type="dcterms:W3CDTF">2021-10-11T18:45:06Z</dcterms:created>
  <dcterms:modified xsi:type="dcterms:W3CDTF">2023-10-16T18:04:01Z</dcterms:modified>
</cp:coreProperties>
</file>