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A:\Rommel Svelti\PNC\PNC 2023\11- Noviembre\"/>
    </mc:Choice>
  </mc:AlternateContent>
  <xr:revisionPtr revIDLastSave="0" documentId="13_ncr:1_{08C3E74F-2F26-4F6F-97EB-6F756D4495F2}" xr6:coauthVersionLast="36" xr6:coauthVersionMax="36" xr10:uidLastSave="{00000000-0000-0000-0000-000000000000}"/>
  <bookViews>
    <workbookView xWindow="0" yWindow="0" windowWidth="13800" windowHeight="5244" tabRatio="900" activeTab="3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Acumulado'!$B$135:$F$135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F707" i="4" l="1"/>
  <c r="F641" i="4"/>
  <c r="F642" i="4" s="1"/>
  <c r="F578" i="4"/>
  <c r="F515" i="4"/>
  <c r="F452" i="4"/>
  <c r="F389" i="4"/>
  <c r="F325" i="4"/>
  <c r="F326" i="4" s="1"/>
  <c r="F327" i="4" s="1"/>
  <c r="F328" i="4" s="1"/>
  <c r="F329" i="4" s="1"/>
  <c r="F330" i="4" s="1"/>
  <c r="F331" i="4" s="1"/>
  <c r="F262" i="4"/>
  <c r="F199" i="4"/>
  <c r="F200" i="4" s="1"/>
  <c r="F201" i="4" s="1"/>
  <c r="F202" i="4" s="1"/>
  <c r="F203" i="4" s="1"/>
  <c r="F204" i="4" s="1"/>
  <c r="F136" i="4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72" i="4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F154" i="4" l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205" i="4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63" i="4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332" i="4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90" i="4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53" i="4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516" i="4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79" i="4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43" i="4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705" i="4"/>
  <c r="F706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</calcChain>
</file>

<file path=xl/sharedStrings.xml><?xml version="1.0" encoding="utf-8"?>
<sst xmlns="http://schemas.openxmlformats.org/spreadsheetml/2006/main" count="8162" uniqueCount="599">
  <si>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</si>
  <si>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</si>
  <si>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</si>
  <si>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</si>
  <si>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</si>
  <si>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</si>
  <si>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</si>
  <si>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</si>
  <si>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</si>
  <si>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</si>
  <si>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</si>
  <si>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</si>
  <si>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</si>
  <si>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</si>
  <si>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</si>
  <si>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</si>
  <si>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</si>
  <si>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</si>
  <si>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</si>
  <si>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</si>
  <si>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</si>
  <si>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</si>
  <si>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</si>
  <si>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</si>
  <si>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</si>
  <si>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</si>
  <si>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</si>
  <si>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</si>
  <si>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</si>
  <si>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</si>
  <si>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</si>
  <si>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</si>
  <si>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</si>
  <si>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</si>
  <si>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</si>
  <si>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</si>
  <si>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</si>
  <si>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</si>
  <si>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</si>
  <si>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</si>
  <si>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</si>
  <si>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</si>
  <si>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</si>
  <si>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</si>
  <si>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</si>
  <si>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</si>
  <si>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</si>
  <si>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</si>
  <si>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</si>
  <si>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</si>
  <si>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</si>
  <si>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</si>
  <si>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</si>
  <si>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</si>
  <si>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</si>
  <si>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</si>
  <si>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</si>
  <si>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</si>
  <si>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</si>
  <si>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</si>
  <si>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</si>
  <si>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</si>
  <si>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</si>
  <si>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</si>
  <si>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</si>
  <si>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</si>
  <si>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</si>
  <si>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</si>
  <si>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</si>
  <si>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</si>
  <si>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</si>
  <si>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</si>
  <si>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</si>
  <si>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</si>
  <si>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</si>
  <si>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</si>
  <si>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</si>
  <si>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</si>
  <si>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</si>
  <si>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</si>
  <si>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</si>
  <si>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</si>
  <si>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</si>
  <si>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</si>
  <si>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</si>
  <si>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</si>
  <si>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</si>
  <si>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</si>
  <si>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</si>
  <si>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</si>
  <si>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</si>
  <si>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</si>
  <si>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</si>
  <si>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</si>
  <si>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</si>
  <si>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</si>
  <si>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</si>
  <si>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</si>
  <si>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</si>
  <si>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</si>
  <si>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</si>
  <si>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</si>
  <si>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</si>
  <si>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</si>
  <si>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</si>
  <si>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</si>
  <si>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</si>
  <si>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</si>
  <si>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</si>
  <si>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</si>
  <si>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</si>
  <si>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</si>
  <si>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</si>
  <si>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</si>
  <si>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</si>
  <si>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</si>
  <si>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</si>
  <si>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</si>
  <si>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</si>
  <si>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</si>
  <si>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</si>
  <si>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</si>
  <si>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</si>
  <si>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</si>
  <si>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</si>
  <si>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</si>
  <si>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</si>
  <si>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</si>
  <si>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</si>
  <si>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</si>
  <si>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</si>
  <si>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</si>
  <si>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</si>
  <si>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</si>
  <si>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</si>
  <si>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</si>
  <si>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</si>
  <si>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</si>
  <si>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</si>
  <si>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</si>
  <si>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</si>
  <si>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</si>
  <si>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</si>
  <si>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</si>
  <si>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</si>
  <si>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</si>
  <si>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</si>
  <si>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</si>
  <si>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</si>
  <si>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</si>
  <si>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</si>
  <si>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</si>
  <si>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</si>
  <si>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</si>
  <si>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</si>
  <si>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</si>
  <si>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</si>
  <si>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</si>
  <si>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</si>
  <si>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</si>
  <si>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</si>
  <si>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</si>
  <si>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</si>
  <si>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</si>
  <si>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</si>
  <si>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</si>
  <si>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</si>
  <si>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</si>
  <si>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</si>
  <si>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</si>
  <si>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</si>
  <si>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</si>
  <si>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>One Alliance Seguros, S.A.</t>
  </si>
  <si>
    <t xml:space="preserve"> - Noviembre</t>
  </si>
  <si>
    <t>Enero - Noviembre, 2023</t>
  </si>
  <si>
    <t>Comparativo Enero - Noviembre, 2022 - 2023</t>
  </si>
  <si>
    <t/>
  </si>
  <si>
    <t>Comparativo Enero - Noviembre,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</si>
  <si>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</si>
  <si>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</si>
  <si>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</si>
  <si>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</si>
  <si>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</si>
  <si>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</si>
  <si>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</si>
  <si>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</si>
  <si>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</si>
  <si>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</si>
  <si>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</si>
  <si>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</si>
  <si>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</si>
  <si>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</si>
  <si>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</si>
  <si>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</si>
  <si>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</si>
  <si>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</si>
  <si>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</si>
  <si>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</si>
  <si>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EneroOne Alliance Seguros, S.A.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</si>
  <si>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</si>
  <si>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</si>
  <si>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</si>
  <si>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</si>
  <si>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</si>
  <si>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</si>
  <si>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</si>
  <si>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</si>
  <si>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</si>
  <si>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</si>
  <si>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</si>
  <si>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</si>
  <si>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</si>
  <si>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</si>
  <si>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</si>
  <si>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</si>
  <si>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</si>
  <si>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</si>
  <si>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</si>
  <si>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</si>
  <si>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</si>
  <si>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</si>
  <si>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</si>
  <si>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</si>
  <si>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</si>
  <si>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</si>
  <si>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</si>
  <si>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</si>
  <si>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</si>
  <si>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</si>
  <si>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</si>
  <si>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</si>
  <si>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</si>
  <si>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</si>
  <si>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</si>
  <si>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FebreroOne Alliance Seguros, S.A.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</si>
  <si>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</si>
  <si>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</si>
  <si>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</si>
  <si>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</si>
  <si>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</si>
  <si>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</si>
  <si>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</si>
  <si>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</si>
  <si>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</si>
  <si>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</si>
  <si>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</si>
  <si>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</si>
  <si>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</si>
  <si>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</si>
  <si>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</si>
  <si>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</si>
  <si>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</si>
  <si>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</si>
  <si>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</si>
  <si>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</si>
  <si>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</si>
  <si>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</si>
  <si>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</si>
  <si>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</si>
  <si>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</si>
  <si>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</si>
  <si>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</si>
  <si>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</si>
  <si>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</si>
  <si>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MarzoOne Alliance Seguros, S.A.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</si>
  <si>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</si>
  <si>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</si>
  <si>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</si>
  <si>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</si>
  <si>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</si>
  <si>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</si>
  <si>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</si>
  <si>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</si>
  <si>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</si>
  <si>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</si>
  <si>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</si>
  <si>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</si>
  <si>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</si>
  <si>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</si>
  <si>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</si>
  <si>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</si>
  <si>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</si>
  <si>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</si>
  <si>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</si>
  <si>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</si>
  <si>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</si>
  <si>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</si>
  <si>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</si>
  <si>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</si>
  <si>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</si>
  <si>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</si>
  <si>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</si>
  <si>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</si>
  <si>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</si>
  <si>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</si>
  <si>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</si>
  <si>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</si>
  <si>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</si>
  <si>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</si>
  <si>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</si>
  <si>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</si>
  <si>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</si>
  <si>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</si>
  <si>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</si>
  <si>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</si>
  <si>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</si>
  <si>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</si>
  <si>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</si>
  <si>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</si>
  <si>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</si>
  <si>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</si>
  <si>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</si>
  <si>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</si>
  <si>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</si>
  <si>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</si>
  <si>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</si>
  <si>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</si>
  <si>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</si>
  <si>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</si>
  <si>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</si>
  <si>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</si>
  <si>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</si>
  <si>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</si>
  <si>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</si>
  <si>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</si>
  <si>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</si>
  <si>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</si>
  <si>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</si>
  <si>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</si>
  <si>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</si>
  <si>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</si>
  <si>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</si>
  <si>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</si>
  <si>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</si>
  <si>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</si>
  <si>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</si>
  <si>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</si>
  <si>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</si>
  <si>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</si>
  <si>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</si>
  <si>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</si>
  <si>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</si>
  <si>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</si>
  <si>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</si>
  <si>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</si>
  <si>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</si>
  <si>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</si>
  <si>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</si>
  <si>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</si>
  <si>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</si>
  <si>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</si>
  <si>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</si>
  <si>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</si>
  <si>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</si>
  <si>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</si>
  <si>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</si>
  <si>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</si>
  <si>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</si>
  <si>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</si>
  <si>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</si>
  <si>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</si>
  <si>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</si>
  <si>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</si>
  <si>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</si>
  <si>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</si>
  <si>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</si>
  <si>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</si>
  <si>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</si>
  <si>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</si>
  <si>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</si>
  <si>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</si>
  <si>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</si>
  <si>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</si>
  <si>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</si>
  <si>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</si>
  <si>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</si>
  <si>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</si>
  <si>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</si>
  <si>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</si>
  <si>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</si>
  <si>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</si>
  <si>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</si>
  <si>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</si>
  <si>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</si>
  <si>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</si>
  <si>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</si>
  <si>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</si>
  <si>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</si>
  <si>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</si>
  <si>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</si>
  <si>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</si>
  <si>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</si>
  <si>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</si>
  <si>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</si>
  <si>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</si>
  <si>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</si>
  <si>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</si>
  <si>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</si>
  <si>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</si>
  <si>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</si>
  <si>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</si>
  <si>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</si>
  <si>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</si>
  <si>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</si>
  <si>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</si>
  <si>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</si>
  <si>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</si>
  <si>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</si>
  <si>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</si>
  <si>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</si>
  <si>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</si>
  <si>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</si>
  <si>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</si>
  <si>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</si>
  <si>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</si>
  <si>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</si>
  <si>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</si>
  <si>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</si>
  <si>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</si>
  <si>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</si>
  <si>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</si>
  <si>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</si>
  <si>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</si>
  <si>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</si>
  <si>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</si>
  <si>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</si>
  <si>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</si>
  <si>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</si>
  <si>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</si>
  <si>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</si>
  <si>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</si>
  <si>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</si>
  <si>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</si>
  <si>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</si>
  <si>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</si>
  <si>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</si>
  <si>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</si>
  <si>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</si>
  <si>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</si>
  <si>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</si>
  <si>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</si>
  <si>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</si>
  <si>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</si>
  <si>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</si>
  <si>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</si>
  <si>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</si>
  <si>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</si>
  <si>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</si>
  <si>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</si>
  <si>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</si>
  <si>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</si>
  <si>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</si>
  <si>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</si>
  <si>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</si>
  <si>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</si>
  <si>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</si>
  <si>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</si>
  <si>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</si>
  <si>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</si>
  <si>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</si>
  <si>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</si>
  <si>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</si>
  <si>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</si>
  <si>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</si>
  <si>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</si>
  <si>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</si>
  <si>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</si>
  <si>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</si>
  <si>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</si>
  <si>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</si>
  <si>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</si>
  <si>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</si>
  <si>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</si>
  <si>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</si>
  <si>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</si>
  <si>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</si>
  <si>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</si>
  <si>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</si>
  <si>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</si>
  <si>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</si>
  <si>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</si>
  <si>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</si>
  <si>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</si>
  <si>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</si>
  <si>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</si>
  <si>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</si>
  <si>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</si>
  <si>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</si>
  <si>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</si>
  <si>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</si>
  <si>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</si>
  <si>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</si>
  <si>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</si>
  <si>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</si>
  <si>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</si>
  <si>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</si>
  <si>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</si>
  <si>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</si>
  <si>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</si>
  <si>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</si>
  <si>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</si>
  <si>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</si>
  <si>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</si>
  <si>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</si>
  <si>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</si>
  <si>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</si>
  <si>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</si>
  <si>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</si>
  <si>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</si>
  <si>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</si>
  <si>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</si>
  <si>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</si>
  <si>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</si>
  <si>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</si>
  <si>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</si>
  <si>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</si>
  <si>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</si>
  <si>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</si>
  <si>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</si>
  <si>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</si>
  <si>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</si>
  <si>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</si>
  <si>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</si>
  <si>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</si>
  <si>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</si>
  <si>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</si>
  <si>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</si>
  <si>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</si>
  <si>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</si>
  <si>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</si>
  <si>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</si>
  <si>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</si>
  <si>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</si>
  <si>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</si>
  <si>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</si>
  <si>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</si>
  <si>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</si>
  <si>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</si>
  <si>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</si>
  <si>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</si>
  <si>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</si>
  <si>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</si>
  <si>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</si>
  <si>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</si>
  <si>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</si>
  <si>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</si>
  <si>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</si>
  <si>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</si>
  <si>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</si>
  <si>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</si>
  <si>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</si>
  <si>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</si>
  <si>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</si>
  <si>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</si>
  <si>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</si>
  <si>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</si>
  <si>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</si>
  <si>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</si>
  <si>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</si>
  <si>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</si>
  <si>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</si>
  <si>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</si>
  <si>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</si>
  <si>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</si>
  <si>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</si>
  <si>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</si>
  <si>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</si>
  <si>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</si>
  <si>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</si>
  <si>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</si>
  <si>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</si>
  <si>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</si>
  <si>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</si>
  <si>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</si>
  <si>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</si>
  <si>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</si>
  <si>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</si>
  <si>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</si>
  <si>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</si>
  <si>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</si>
  <si>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</si>
  <si>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</si>
  <si>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</si>
  <si>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</si>
  <si>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</si>
  <si>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</si>
  <si>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</si>
  <si>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</si>
  <si>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</si>
  <si>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</si>
  <si>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</si>
  <si>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</si>
  <si>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</si>
  <si>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</si>
  <si>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</si>
  <si>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</si>
  <si>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</si>
  <si>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</si>
  <si>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Noviembre,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</si>
</sst>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3" fontId="9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right"/>
    </xf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1047279943.8499999</c:v>
                </c:pt>
                <c:pt idx="1">
                  <c:v>15799375112.290001</c:v>
                </c:pt>
                <c:pt idx="2">
                  <c:v>25815989144.75</c:v>
                </c:pt>
                <c:pt idx="3">
                  <c:v>686776989.35000014</c:v>
                </c:pt>
                <c:pt idx="4">
                  <c:v>26881483949.150002</c:v>
                </c:pt>
                <c:pt idx="5">
                  <c:v>946093802.80000007</c:v>
                </c:pt>
                <c:pt idx="6">
                  <c:v>1263968232.75</c:v>
                </c:pt>
                <c:pt idx="7">
                  <c:v>22615166352.589996</c:v>
                </c:pt>
                <c:pt idx="8">
                  <c:v>683248247.85000002</c:v>
                </c:pt>
                <c:pt idx="9">
                  <c:v>2060488076.2300003</c:v>
                </c:pt>
                <c:pt idx="10">
                  <c:v>6449312829.8000011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99396391.050000012</c:v>
                </c:pt>
                <c:pt idx="1">
                  <c:v>1559831008.9400001</c:v>
                </c:pt>
                <c:pt idx="2">
                  <c:v>2550367996.8200002</c:v>
                </c:pt>
                <c:pt idx="3">
                  <c:v>56166563.890000001</c:v>
                </c:pt>
                <c:pt idx="4">
                  <c:v>3110688061.6900005</c:v>
                </c:pt>
                <c:pt idx="5">
                  <c:v>108291710.98</c:v>
                </c:pt>
                <c:pt idx="6">
                  <c:v>117522918.56999999</c:v>
                </c:pt>
                <c:pt idx="7">
                  <c:v>2002239781.95</c:v>
                </c:pt>
                <c:pt idx="8">
                  <c:v>73523662.189999998</c:v>
                </c:pt>
                <c:pt idx="9">
                  <c:v>158950347.13999999</c:v>
                </c:pt>
                <c:pt idx="10">
                  <c:v>573051757.96999991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153079088.18999997</c:v>
                </c:pt>
                <c:pt idx="1">
                  <c:v>1529146527.5900006</c:v>
                </c:pt>
                <c:pt idx="2">
                  <c:v>2467788470.8499999</c:v>
                </c:pt>
                <c:pt idx="3">
                  <c:v>64952811.680000015</c:v>
                </c:pt>
                <c:pt idx="4">
                  <c:v>2414201177.1700001</c:v>
                </c:pt>
                <c:pt idx="5">
                  <c:v>37848055.830000006</c:v>
                </c:pt>
                <c:pt idx="6">
                  <c:v>132467767.13</c:v>
                </c:pt>
                <c:pt idx="7">
                  <c:v>2077164782.3099995</c:v>
                </c:pt>
                <c:pt idx="8">
                  <c:v>44262931.469999999</c:v>
                </c:pt>
                <c:pt idx="9">
                  <c:v>137771515.96000001</c:v>
                </c:pt>
                <c:pt idx="10">
                  <c:v>658104905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160669983.50999999</c:v>
                </c:pt>
                <c:pt idx="1">
                  <c:v>1499522248.1200001</c:v>
                </c:pt>
                <c:pt idx="2">
                  <c:v>2290385529.3600001</c:v>
                </c:pt>
                <c:pt idx="3">
                  <c:v>68920887.379999995</c:v>
                </c:pt>
                <c:pt idx="4">
                  <c:v>2069427120.0999999</c:v>
                </c:pt>
                <c:pt idx="5">
                  <c:v>71610125.989999995</c:v>
                </c:pt>
                <c:pt idx="6">
                  <c:v>83790332.189999983</c:v>
                </c:pt>
                <c:pt idx="7">
                  <c:v>2264982695.1700001</c:v>
                </c:pt>
                <c:pt idx="8">
                  <c:v>30872295.309999999</c:v>
                </c:pt>
                <c:pt idx="9">
                  <c:v>233270862.19999999</c:v>
                </c:pt>
                <c:pt idx="10">
                  <c:v>514278819.30999988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181.75545908692959</c:v>
                </c:pt>
                <c:pt idx="1">
                  <c:v>15.59754662940823</c:v>
                </c:pt>
                <c:pt idx="2">
                  <c:v>15.3989405972708</c:v>
                </c:pt>
                <c:pt idx="3">
                  <c:v>2.4327603074022242</c:v>
                </c:pt>
                <c:pt idx="4">
                  <c:v>23.249407983922996</c:v>
                </c:pt>
                <c:pt idx="5">
                  <c:v>16.242383283191103</c:v>
                </c:pt>
                <c:pt idx="6">
                  <c:v>4.0073642086464707</c:v>
                </c:pt>
                <c:pt idx="7">
                  <c:v>16.316037038309194</c:v>
                </c:pt>
                <c:pt idx="8">
                  <c:v>5.3371436626777795</c:v>
                </c:pt>
                <c:pt idx="9">
                  <c:v>24.054706402413387</c:v>
                </c:pt>
                <c:pt idx="10">
                  <c:v>43.198899342151492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199.98079413388078</c:v>
                </c:pt>
                <c:pt idx="1">
                  <c:v>19.900819800488936</c:v>
                </c:pt>
                <c:pt idx="2">
                  <c:v>7.8274172544390463</c:v>
                </c:pt>
                <c:pt idx="3">
                  <c:v>-12.018107375193948</c:v>
                </c:pt>
                <c:pt idx="4">
                  <c:v>64.214150010617487</c:v>
                </c:pt>
                <c:pt idx="5">
                  <c:v>61.517506737352711</c:v>
                </c:pt>
                <c:pt idx="6">
                  <c:v>9.7042980937858676</c:v>
                </c:pt>
                <c:pt idx="7">
                  <c:v>13.314300372005214</c:v>
                </c:pt>
                <c:pt idx="8">
                  <c:v>4.0313898198021163E-2</c:v>
                </c:pt>
                <c:pt idx="9">
                  <c:v>-13.919414756307072</c:v>
                </c:pt>
                <c:pt idx="10">
                  <c:v>62.289066616540048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357.36805725610765</c:v>
                </c:pt>
                <c:pt idx="1">
                  <c:v>13.585121409719322</c:v>
                </c:pt>
                <c:pt idx="2">
                  <c:v>12.624722473984464</c:v>
                </c:pt>
                <c:pt idx="3">
                  <c:v>8.799820325352254</c:v>
                </c:pt>
                <c:pt idx="4">
                  <c:v>27.550173461749239</c:v>
                </c:pt>
                <c:pt idx="5">
                  <c:v>-10.992599415716723</c:v>
                </c:pt>
                <c:pt idx="6">
                  <c:v>53.581723283775339</c:v>
                </c:pt>
                <c:pt idx="7">
                  <c:v>22.821106569029254</c:v>
                </c:pt>
                <c:pt idx="8">
                  <c:v>-0.37810781026518397</c:v>
                </c:pt>
                <c:pt idx="9">
                  <c:v>-7.3425611363567569</c:v>
                </c:pt>
                <c:pt idx="10">
                  <c:v>62.211413313639305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221.16650873831381</c:v>
                </c:pt>
                <c:pt idx="1">
                  <c:v>16.875408572052297</c:v>
                </c:pt>
                <c:pt idx="2">
                  <c:v>24.033778245021658</c:v>
                </c:pt>
                <c:pt idx="3">
                  <c:v>-5.7403364968747503</c:v>
                </c:pt>
                <c:pt idx="4">
                  <c:v>35.873360115008786</c:v>
                </c:pt>
                <c:pt idx="5">
                  <c:v>41.836257742214833</c:v>
                </c:pt>
                <c:pt idx="6">
                  <c:v>-48.321614670236016</c:v>
                </c:pt>
                <c:pt idx="7">
                  <c:v>18.141166501357421</c:v>
                </c:pt>
                <c:pt idx="8">
                  <c:v>153.50507817940792</c:v>
                </c:pt>
                <c:pt idx="9">
                  <c:v>53.617819060650127</c:v>
                </c:pt>
                <c:pt idx="10">
                  <c:v>69.212079509445246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334.84367783615915</c:v>
                </c:pt>
                <c:pt idx="1">
                  <c:v>10.879718324437112</c:v>
                </c:pt>
                <c:pt idx="2">
                  <c:v>10.219200324200187</c:v>
                </c:pt>
                <c:pt idx="3">
                  <c:v>13.351256206926651</c:v>
                </c:pt>
                <c:pt idx="4">
                  <c:v>26.485118221673115</c:v>
                </c:pt>
                <c:pt idx="5">
                  <c:v>-4.6268991026092561</c:v>
                </c:pt>
                <c:pt idx="6">
                  <c:v>19.069654634387696</c:v>
                </c:pt>
                <c:pt idx="7">
                  <c:v>22.040826403640192</c:v>
                </c:pt>
                <c:pt idx="8">
                  <c:v>-21.90638070041005</c:v>
                </c:pt>
                <c:pt idx="9">
                  <c:v>38.183566856601672</c:v>
                </c:pt>
                <c:pt idx="10">
                  <c:v>45.025356145209564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Acumulado'!$C$72:$C$104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One Alliance Seguros, S.A.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Acumulado'!$E$72:$E$104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Acumulado'!$C$136:$C$168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Acumulado'!$E$136:$E$168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Acumulado'!$C$8:$C$40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Cooperativa Nacional De Seguros, Inc </c:v>
                </c:pt>
                <c:pt idx="16">
                  <c:v>Aseguradora Agropecuaria Dominicana, S. A.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Seguros APS, S.R.L.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Acumulado'!$E$8:$E$40</c:f>
              <c:numCache>
                <c:formatCode>_(* #,##0.0_);_(* \(#,##0.0\);_(* "-"??_);_(@_)</c:formatCode>
                <c:ptCount val="33"/>
                <c:pt idx="0">
                  <c:v>21.389814701872357</c:v>
                </c:pt>
                <c:pt idx="1">
                  <c:v>16.636812938508331</c:v>
                </c:pt>
                <c:pt idx="2">
                  <c:v>15.518582215162926</c:v>
                </c:pt>
                <c:pt idx="3">
                  <c:v>10.854049218620656</c:v>
                </c:pt>
                <c:pt idx="4">
                  <c:v>8.4220693226266068</c:v>
                </c:pt>
                <c:pt idx="5">
                  <c:v>6.4608414741375908</c:v>
                </c:pt>
                <c:pt idx="6">
                  <c:v>3.4830571456820643</c:v>
                </c:pt>
                <c:pt idx="7">
                  <c:v>3.0040589330188143</c:v>
                </c:pt>
                <c:pt idx="8">
                  <c:v>2.5158289081317595</c:v>
                </c:pt>
                <c:pt idx="9">
                  <c:v>1.4249959594022856</c:v>
                </c:pt>
                <c:pt idx="10">
                  <c:v>1.2829926034695989</c:v>
                </c:pt>
                <c:pt idx="11">
                  <c:v>1.0329326718952034</c:v>
                </c:pt>
                <c:pt idx="12">
                  <c:v>0.75295260630371719</c:v>
                </c:pt>
                <c:pt idx="13">
                  <c:v>0.73797009635183319</c:v>
                </c:pt>
                <c:pt idx="14">
                  <c:v>0.73568320878237781</c:v>
                </c:pt>
                <c:pt idx="15">
                  <c:v>0.71850713444832659</c:v>
                </c:pt>
                <c:pt idx="16">
                  <c:v>0.69129655032634807</c:v>
                </c:pt>
                <c:pt idx="17">
                  <c:v>0.64049662793094342</c:v>
                </c:pt>
                <c:pt idx="18">
                  <c:v>0.5252568028695398</c:v>
                </c:pt>
                <c:pt idx="19">
                  <c:v>0.51425371869663572</c:v>
                </c:pt>
                <c:pt idx="20">
                  <c:v>0.46182210181092648</c:v>
                </c:pt>
                <c:pt idx="21">
                  <c:v>0.44850323175087758</c:v>
                </c:pt>
                <c:pt idx="22">
                  <c:v>0.41480913086056553</c:v>
                </c:pt>
                <c:pt idx="23">
                  <c:v>0.27736428069048258</c:v>
                </c:pt>
                <c:pt idx="24">
                  <c:v>0.26181800324912474</c:v>
                </c:pt>
                <c:pt idx="25">
                  <c:v>0.22472807893943991</c:v>
                </c:pt>
                <c:pt idx="26">
                  <c:v>0.22165507350419322</c:v>
                </c:pt>
                <c:pt idx="27">
                  <c:v>8.8276297638936366E-2</c:v>
                </c:pt>
                <c:pt idx="28">
                  <c:v>7.7648939682704046E-2</c:v>
                </c:pt>
                <c:pt idx="29">
                  <c:v>6.4264454614229582E-2</c:v>
                </c:pt>
                <c:pt idx="30">
                  <c:v>4.8889917809483825E-2</c:v>
                </c:pt>
                <c:pt idx="31">
                  <c:v>4.7592813146196018E-2</c:v>
                </c:pt>
                <c:pt idx="32">
                  <c:v>2.0174838064941976E-2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Acumulado'!$C$200:$C$231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One Alliance Seguros, S.A.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Acumulado'!$F$200:$F$231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81.950699506532985</c:v>
                </c:pt>
                <c:pt idx="6">
                  <c:v>85.465793705517683</c:v>
                </c:pt>
                <c:pt idx="7">
                  <c:v>87.584743600100396</c:v>
                </c:pt>
                <c:pt idx="8">
                  <c:v>89.116709183373331</c:v>
                </c:pt>
                <c:pt idx="9">
                  <c:v>90.562720460532091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93.326862259364802</c:v>
                </c:pt>
                <c:pt idx="13">
                  <c:v>94.128091062718184</c:v>
                </c:pt>
                <c:pt idx="14">
                  <c:v>94.900867873073508</c:v>
                </c:pt>
                <c:pt idx="15">
                  <c:v>95.668933089660626</c:v>
                </c:pt>
                <c:pt idx="16">
                  <c:v>96.248072251551051</c:v>
                </c:pt>
                <c:pt idx="17">
                  <c:v>96.818292961463342</c:v>
                </c:pt>
                <c:pt idx="18">
                  <c:v>97.381281214292713</c:v>
                </c:pt>
                <c:pt idx="19">
                  <c:v>97.844388108858652</c:v>
                </c:pt>
                <c:pt idx="20">
                  <c:v>98.258769500032983</c:v>
                </c:pt>
                <c:pt idx="21">
                  <c:v>98.62648453811687</c:v>
                </c:pt>
                <c:pt idx="22">
                  <c:v>98.929091781976723</c:v>
                </c:pt>
                <c:pt idx="23">
                  <c:v>99.203560297919779</c:v>
                </c:pt>
                <c:pt idx="24">
                  <c:v>99.434294098827493</c:v>
                </c:pt>
                <c:pt idx="25">
                  <c:v>99.627879105733044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99.890499700413727</c:v>
                </c:pt>
                <c:pt idx="29">
                  <c:v>99.945112923513335</c:v>
                </c:pt>
                <c:pt idx="30">
                  <c:v>99.988593735779588</c:v>
                </c:pt>
                <c:pt idx="31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Acumulado'!$C$262:$C$294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Acumulado'!$F$262:$F$294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43.422203162669803</c:v>
                </c:pt>
                <c:pt idx="2">
                  <c:v>56.38788700671234</c:v>
                </c:pt>
                <c:pt idx="3">
                  <c:v>66.749944487868788</c:v>
                </c:pt>
                <c:pt idx="4">
                  <c:v>76.422743422581817</c:v>
                </c:pt>
                <c:pt idx="5">
                  <c:v>82.274971010653502</c:v>
                </c:pt>
                <c:pt idx="6">
                  <c:v>85.323080982702649</c:v>
                </c:pt>
                <c:pt idx="7">
                  <c:v>87.824985712644832</c:v>
                </c:pt>
                <c:pt idx="8">
                  <c:v>90.251906185313501</c:v>
                </c:pt>
                <c:pt idx="9">
                  <c:v>91.426169736283924</c:v>
                </c:pt>
                <c:pt idx="10">
                  <c:v>92.464378024900341</c:v>
                </c:pt>
                <c:pt idx="11">
                  <c:v>93.456689231398173</c:v>
                </c:pt>
                <c:pt idx="12">
                  <c:v>94.107393975772609</c:v>
                </c:pt>
                <c:pt idx="13">
                  <c:v>94.743598100334012</c:v>
                </c:pt>
                <c:pt idx="14">
                  <c:v>95.371017497608022</c:v>
                </c:pt>
                <c:pt idx="15">
                  <c:v>95.9796435967598</c:v>
                </c:pt>
                <c:pt idx="16">
                  <c:v>96.541552666121646</c:v>
                </c:pt>
                <c:pt idx="17">
                  <c:v>97.025466855255445</c:v>
                </c:pt>
                <c:pt idx="18">
                  <c:v>97.504463235966213</c:v>
                </c:pt>
                <c:pt idx="19">
                  <c:v>97.95622751820656</c:v>
                </c:pt>
                <c:pt idx="20">
                  <c:v>98.283882946378895</c:v>
                </c:pt>
                <c:pt idx="21">
                  <c:v>98.576013980766078</c:v>
                </c:pt>
                <c:pt idx="22">
                  <c:v>98.847799264162632</c:v>
                </c:pt>
                <c:pt idx="23">
                  <c:v>99.116963660075115</c:v>
                </c:pt>
                <c:pt idx="24">
                  <c:v>99.35724595189275</c:v>
                </c:pt>
                <c:pt idx="25">
                  <c:v>99.534498116948413</c:v>
                </c:pt>
                <c:pt idx="26">
                  <c:v>99.692640544297802</c:v>
                </c:pt>
                <c:pt idx="27">
                  <c:v>99.78029002203273</c:v>
                </c:pt>
                <c:pt idx="28">
                  <c:v>99.852328977863223</c:v>
                </c:pt>
                <c:pt idx="29">
                  <c:v>99.901733197610625</c:v>
                </c:pt>
                <c:pt idx="30">
                  <c:v>99.948175479402579</c:v>
                </c:pt>
                <c:pt idx="31">
                  <c:v>99.987843415234451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Acumulado'!$C$325:$C$357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Acumulado'!$F$325:$F$357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85.791156379463288</c:v>
                </c:pt>
                <c:pt idx="8">
                  <c:v>88.091612983677422</c:v>
                </c:pt>
                <c:pt idx="9">
                  <c:v>89.651629425599964</c:v>
                </c:pt>
                <c:pt idx="10">
                  <c:v>91.135499401019928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93.750830108263315</c:v>
                </c:pt>
                <c:pt idx="14">
                  <c:v>94.50162255221457</c:v>
                </c:pt>
                <c:pt idx="15">
                  <c:v>95.214133476736819</c:v>
                </c:pt>
                <c:pt idx="16">
                  <c:v>95.910539648216655</c:v>
                </c:pt>
                <c:pt idx="17">
                  <c:v>96.435921470975401</c:v>
                </c:pt>
                <c:pt idx="18">
                  <c:v>96.951061526907552</c:v>
                </c:pt>
                <c:pt idx="19">
                  <c:v>97.438655638083276</c:v>
                </c:pt>
                <c:pt idx="20">
                  <c:v>97.868847215643527</c:v>
                </c:pt>
                <c:pt idx="21">
                  <c:v>98.286287817405665</c:v>
                </c:pt>
                <c:pt idx="22">
                  <c:v>98.634524161129391</c:v>
                </c:pt>
                <c:pt idx="23">
                  <c:v>98.908914710112739</c:v>
                </c:pt>
                <c:pt idx="24">
                  <c:v>99.182589309651959</c:v>
                </c:pt>
                <c:pt idx="25">
                  <c:v>99.411999112276575</c:v>
                </c:pt>
                <c:pt idx="26">
                  <c:v>99.635014407937021</c:v>
                </c:pt>
                <c:pt idx="27">
                  <c:v>99.746706541455126</c:v>
                </c:pt>
                <c:pt idx="28">
                  <c:v>99.844006953402669</c:v>
                </c:pt>
                <c:pt idx="29">
                  <c:v>99.895688313357041</c:v>
                </c:pt>
                <c:pt idx="30">
                  <c:v>99.94369081532507</c:v>
                </c:pt>
                <c:pt idx="31">
                  <c:v>99.988929003127836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Acumulado'!$C$389:$C$421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Acumulado'!$F$389:$F$421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41.578042188967054</c:v>
                </c:pt>
                <c:pt idx="2">
                  <c:v>55.606582860018555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84.611803653444909</c:v>
                </c:pt>
                <c:pt idx="7">
                  <c:v>87.623991851338104</c:v>
                </c:pt>
                <c:pt idx="8">
                  <c:v>89.708135432218853</c:v>
                </c:pt>
                <c:pt idx="9">
                  <c:v>91.009616848676927</c:v>
                </c:pt>
                <c:pt idx="10">
                  <c:v>92.146485657175688</c:v>
                </c:pt>
                <c:pt idx="11">
                  <c:v>92.98524656724274</c:v>
                </c:pt>
                <c:pt idx="12">
                  <c:v>93.783005518547796</c:v>
                </c:pt>
                <c:pt idx="13">
                  <c:v>94.451975067374761</c:v>
                </c:pt>
                <c:pt idx="14">
                  <c:v>95.104295803543422</c:v>
                </c:pt>
                <c:pt idx="15">
                  <c:v>95.739057374583822</c:v>
                </c:pt>
                <c:pt idx="16">
                  <c:v>96.320561698628211</c:v>
                </c:pt>
                <c:pt idx="17">
                  <c:v>96.793397160134063</c:v>
                </c:pt>
                <c:pt idx="18">
                  <c:v>97.251791793302303</c:v>
                </c:pt>
                <c:pt idx="19">
                  <c:v>97.700809683456995</c:v>
                </c:pt>
                <c:pt idx="20">
                  <c:v>98.125523159099885</c:v>
                </c:pt>
                <c:pt idx="21">
                  <c:v>98.534608209287612</c:v>
                </c:pt>
                <c:pt idx="22">
                  <c:v>98.814812689483063</c:v>
                </c:pt>
                <c:pt idx="23">
                  <c:v>99.077229119406468</c:v>
                </c:pt>
                <c:pt idx="24">
                  <c:v>99.318303690592813</c:v>
                </c:pt>
                <c:pt idx="25">
                  <c:v>99.489474798615348</c:v>
                </c:pt>
                <c:pt idx="26">
                  <c:v>99.63003622804068</c:v>
                </c:pt>
                <c:pt idx="27">
                  <c:v>99.738600702560362</c:v>
                </c:pt>
                <c:pt idx="28">
                  <c:v>99.834813689060056</c:v>
                </c:pt>
                <c:pt idx="29">
                  <c:v>99.899642679217024</c:v>
                </c:pt>
                <c:pt idx="30">
                  <c:v>99.947437621429458</c:v>
                </c:pt>
                <c:pt idx="31">
                  <c:v>99.991542586416628</c:v>
                </c:pt>
                <c:pt idx="32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Acumulado'!$C$452:$C$484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Acumulado'!$F$452:$F$484</c:f>
              <c:numCache>
                <c:formatCode>_(* #,##0.0_);_(* \(#,##0.0\);_(* "-"??_);_(@_)</c:formatCode>
                <c:ptCount val="33"/>
                <c:pt idx="0">
                  <c:v>21.859188184927483</c:v>
                </c:pt>
                <c:pt idx="1">
                  <c:v>40.973131867100754</c:v>
                </c:pt>
                <c:pt idx="2">
                  <c:v>55.094998544703195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85.324238376646505</c:v>
                </c:pt>
                <c:pt idx="8">
                  <c:v>87.43076099155823</c:v>
                </c:pt>
                <c:pt idx="9">
                  <c:v>89.34450138340523</c:v>
                </c:pt>
                <c:pt idx="10">
                  <c:v>90.699014219794705</c:v>
                </c:pt>
                <c:pt idx="11">
                  <c:v>91.884234162084994</c:v>
                </c:pt>
                <c:pt idx="12">
                  <c:v>92.921337048483579</c:v>
                </c:pt>
                <c:pt idx="13">
                  <c:v>93.810738145821318</c:v>
                </c:pt>
                <c:pt idx="14">
                  <c:v>94.549545202635187</c:v>
                </c:pt>
                <c:pt idx="15">
                  <c:v>95.251994541402325</c:v>
                </c:pt>
                <c:pt idx="16">
                  <c:v>95.94495683226809</c:v>
                </c:pt>
                <c:pt idx="17">
                  <c:v>96.522468124168412</c:v>
                </c:pt>
                <c:pt idx="18">
                  <c:v>97.035382695672027</c:v>
                </c:pt>
                <c:pt idx="19">
                  <c:v>97.517960123918598</c:v>
                </c:pt>
                <c:pt idx="20">
                  <c:v>97.936295359227188</c:v>
                </c:pt>
                <c:pt idx="21">
                  <c:v>98.337823218801987</c:v>
                </c:pt>
                <c:pt idx="22">
                  <c:v>98.705026993610616</c:v>
                </c:pt>
                <c:pt idx="23">
                  <c:v>98.953626654670671</c:v>
                </c:pt>
                <c:pt idx="24">
                  <c:v>99.201771940985111</c:v>
                </c:pt>
                <c:pt idx="25">
                  <c:v>99.440857027182062</c:v>
                </c:pt>
                <c:pt idx="26">
                  <c:v>99.672206802973236</c:v>
                </c:pt>
                <c:pt idx="27">
                  <c:v>99.779627149591647</c:v>
                </c:pt>
                <c:pt idx="28">
                  <c:v>99.84164577375094</c:v>
                </c:pt>
                <c:pt idx="29">
                  <c:v>99.897804865448094</c:v>
                </c:pt>
                <c:pt idx="30">
                  <c:v>99.946426125419507</c:v>
                </c:pt>
                <c:pt idx="31">
                  <c:v>99.991903482084382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Acumulado'!$C$515:$C$547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Acumulado'!$F$515:$F$547</c:f>
              <c:numCache>
                <c:formatCode>_(* #,##0.0_);_(* \(#,##0.0\);_(* "-"??_);_(@_)</c:formatCode>
                <c:ptCount val="33"/>
                <c:pt idx="0">
                  <c:v>20.497419358553639</c:v>
                </c:pt>
                <c:pt idx="1">
                  <c:v>38.40719275005516</c:v>
                </c:pt>
                <c:pt idx="2">
                  <c:v>53.203161312316652</c:v>
                </c:pt>
                <c:pt idx="3">
                  <c:v>65.088975268346857</c:v>
                </c:pt>
                <c:pt idx="4">
                  <c:v>74.148461986091363</c:v>
                </c:pt>
                <c:pt idx="5">
                  <c:v>79.876085317115326</c:v>
                </c:pt>
                <c:pt idx="6">
                  <c:v>83.192142628654523</c:v>
                </c:pt>
                <c:pt idx="7">
                  <c:v>86.288960746657182</c:v>
                </c:pt>
                <c:pt idx="8">
                  <c:v>89.050600226983917</c:v>
                </c:pt>
                <c:pt idx="9">
                  <c:v>90.330920904485552</c:v>
                </c:pt>
                <c:pt idx="10">
                  <c:v>91.429938326134547</c:v>
                </c:pt>
                <c:pt idx="11">
                  <c:v>92.363771678883964</c:v>
                </c:pt>
                <c:pt idx="12">
                  <c:v>93.188210728735996</c:v>
                </c:pt>
                <c:pt idx="13">
                  <c:v>93.918419566375206</c:v>
                </c:pt>
                <c:pt idx="14">
                  <c:v>94.606071164079665</c:v>
                </c:pt>
                <c:pt idx="15">
                  <c:v>95.285795608125099</c:v>
                </c:pt>
                <c:pt idx="16">
                  <c:v>95.944700769535288</c:v>
                </c:pt>
                <c:pt idx="17">
                  <c:v>96.533109016160722</c:v>
                </c:pt>
                <c:pt idx="18">
                  <c:v>97.017922971304003</c:v>
                </c:pt>
                <c:pt idx="19">
                  <c:v>97.487891405923989</c:v>
                </c:pt>
                <c:pt idx="20">
                  <c:v>97.906511083271496</c:v>
                </c:pt>
                <c:pt idx="21">
                  <c:v>98.319203719216858</c:v>
                </c:pt>
                <c:pt idx="22">
                  <c:v>98.711268820769916</c:v>
                </c:pt>
                <c:pt idx="23">
                  <c:v>99.005120835978317</c:v>
                </c:pt>
                <c:pt idx="24">
                  <c:v>99.276195560399145</c:v>
                </c:pt>
                <c:pt idx="25">
                  <c:v>99.51309053210808</c:v>
                </c:pt>
                <c:pt idx="26">
                  <c:v>99.695291935210946</c:v>
                </c:pt>
                <c:pt idx="27">
                  <c:v>99.778878397995712</c:v>
                </c:pt>
                <c:pt idx="28">
                  <c:v>99.856420116934018</c:v>
                </c:pt>
                <c:pt idx="29">
                  <c:v>99.903924793043743</c:v>
                </c:pt>
                <c:pt idx="30">
                  <c:v>99.945686359974673</c:v>
                </c:pt>
                <c:pt idx="31">
                  <c:v>99.985705449732194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Acumulado'!$C$578:$C$610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Creciendo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BMI Compañía de Seguros, S. A.</c:v>
                </c:pt>
                <c:pt idx="20">
                  <c:v>Seguros La Internacional,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Acumulado'!$F$578:$F$610</c:f>
              <c:numCache>
                <c:formatCode>_(* #,##0.0_);_(* \(#,##0.0\);_(* "-"??_);_(@_)</c:formatCode>
                <c:ptCount val="33"/>
                <c:pt idx="0">
                  <c:v>20.94002312185982</c:v>
                </c:pt>
                <c:pt idx="1">
                  <c:v>38.18707799428708</c:v>
                </c:pt>
                <c:pt idx="2">
                  <c:v>54.776298737558392</c:v>
                </c:pt>
                <c:pt idx="3">
                  <c:v>64.765843890395615</c:v>
                </c:pt>
                <c:pt idx="4">
                  <c:v>73.921667254681196</c:v>
                </c:pt>
                <c:pt idx="5">
                  <c:v>80.38229398160334</c:v>
                </c:pt>
                <c:pt idx="6">
                  <c:v>84.180020355585299</c:v>
                </c:pt>
                <c:pt idx="7">
                  <c:v>87.153823175542797</c:v>
                </c:pt>
                <c:pt idx="8">
                  <c:v>89.204088250583254</c:v>
                </c:pt>
                <c:pt idx="9">
                  <c:v>90.566677836955762</c:v>
                </c:pt>
                <c:pt idx="10">
                  <c:v>91.804160677987213</c:v>
                </c:pt>
                <c:pt idx="11">
                  <c:v>92.552679931588727</c:v>
                </c:pt>
                <c:pt idx="12">
                  <c:v>93.290422170847393</c:v>
                </c:pt>
                <c:pt idx="13">
                  <c:v>94.016752076254448</c:v>
                </c:pt>
                <c:pt idx="14">
                  <c:v>94.722662127042625</c:v>
                </c:pt>
                <c:pt idx="15">
                  <c:v>95.422558575928562</c:v>
                </c:pt>
                <c:pt idx="16">
                  <c:v>96.072076064161195</c:v>
                </c:pt>
                <c:pt idx="17">
                  <c:v>96.578075107076501</c:v>
                </c:pt>
                <c:pt idx="18">
                  <c:v>97.064437976047444</c:v>
                </c:pt>
                <c:pt idx="19">
                  <c:v>97.547105180167279</c:v>
                </c:pt>
                <c:pt idx="20">
                  <c:v>98.022254494450408</c:v>
                </c:pt>
                <c:pt idx="21">
                  <c:v>98.42287383910498</c:v>
                </c:pt>
                <c:pt idx="22">
                  <c:v>98.811610328992558</c:v>
                </c:pt>
                <c:pt idx="23">
                  <c:v>99.076197315990839</c:v>
                </c:pt>
                <c:pt idx="24">
                  <c:v>99.330853394064221</c:v>
                </c:pt>
                <c:pt idx="25">
                  <c:v>99.547194778565128</c:v>
                </c:pt>
                <c:pt idx="26">
                  <c:v>99.694821441419336</c:v>
                </c:pt>
                <c:pt idx="27">
                  <c:v>99.775863018050529</c:v>
                </c:pt>
                <c:pt idx="28">
                  <c:v>99.839775870001134</c:v>
                </c:pt>
                <c:pt idx="29">
                  <c:v>99.898876704560763</c:v>
                </c:pt>
                <c:pt idx="30">
                  <c:v>99.946168788470672</c:v>
                </c:pt>
                <c:pt idx="31">
                  <c:v>99.990382325961974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Acumulado'!$C$641:$C$673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Compañía Dominicana de Seguros, C. por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One Alliance Seguros, S.A.</c:v>
                </c:pt>
                <c:pt idx="13">
                  <c:v>Patria, S. A., Compañía de Seguros</c:v>
                </c:pt>
                <c:pt idx="14">
                  <c:v>Cooperativa Nacional De Seguros, Inc 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Angloamericana de Seguros, S. A.</c:v>
                </c:pt>
                <c:pt idx="22">
                  <c:v>Creciendo Seguros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Acumulado'!$F$641:$F$673</c:f>
              <c:numCache>
                <c:formatCode>_(* #,##0.0_);_(* \(#,##0.0\);_(* "-"??_);_(@_)</c:formatCode>
                <c:ptCount val="33"/>
                <c:pt idx="0">
                  <c:v>17.764442957577163</c:v>
                </c:pt>
                <c:pt idx="1">
                  <c:v>34.732013865804504</c:v>
                </c:pt>
                <c:pt idx="2">
                  <c:v>50.9585495750935</c:v>
                </c:pt>
                <c:pt idx="3">
                  <c:v>63.135613624394139</c:v>
                </c:pt>
                <c:pt idx="4">
                  <c:v>71.072944217487589</c:v>
                </c:pt>
                <c:pt idx="5">
                  <c:v>76.679136160172064</c:v>
                </c:pt>
                <c:pt idx="6">
                  <c:v>80.590250969027139</c:v>
                </c:pt>
                <c:pt idx="7">
                  <c:v>84.270950713060316</c:v>
                </c:pt>
                <c:pt idx="8">
                  <c:v>87.131767717709764</c:v>
                </c:pt>
                <c:pt idx="9">
                  <c:v>88.751830361059433</c:v>
                </c:pt>
                <c:pt idx="10">
                  <c:v>90.253240839140631</c:v>
                </c:pt>
                <c:pt idx="11">
                  <c:v>91.686108658472662</c:v>
                </c:pt>
                <c:pt idx="12">
                  <c:v>92.578519011258365</c:v>
                </c:pt>
                <c:pt idx="13">
                  <c:v>93.358264704757573</c:v>
                </c:pt>
                <c:pt idx="14">
                  <c:v>94.132972505653214</c:v>
                </c:pt>
                <c:pt idx="15">
                  <c:v>94.887257308630012</c:v>
                </c:pt>
                <c:pt idx="16">
                  <c:v>95.47587096850981</c:v>
                </c:pt>
                <c:pt idx="17">
                  <c:v>96.011536135529767</c:v>
                </c:pt>
                <c:pt idx="18">
                  <c:v>96.541757342448619</c:v>
                </c:pt>
                <c:pt idx="19">
                  <c:v>97.065217985284733</c:v>
                </c:pt>
                <c:pt idx="20">
                  <c:v>97.574650924451049</c:v>
                </c:pt>
                <c:pt idx="21">
                  <c:v>98.026963996331858</c:v>
                </c:pt>
                <c:pt idx="22">
                  <c:v>98.46833292730598</c:v>
                </c:pt>
                <c:pt idx="23">
                  <c:v>98.795226278798765</c:v>
                </c:pt>
                <c:pt idx="24">
                  <c:v>99.093103992546261</c:v>
                </c:pt>
                <c:pt idx="25">
                  <c:v>99.376679295359338</c:v>
                </c:pt>
                <c:pt idx="26">
                  <c:v>99.636042693821906</c:v>
                </c:pt>
                <c:pt idx="27">
                  <c:v>99.723491845996705</c:v>
                </c:pt>
                <c:pt idx="28">
                  <c:v>99.807995665370314</c:v>
                </c:pt>
                <c:pt idx="29">
                  <c:v>99.874544202251442</c:v>
                </c:pt>
                <c:pt idx="30">
                  <c:v>99.92657616337371</c:v>
                </c:pt>
                <c:pt idx="31">
                  <c:v>99.972396478269204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Acumulado'!$C$705:$C$737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Creciendo Seguros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Seguros APS, S.R.L.</c:v>
                </c:pt>
                <c:pt idx="26">
                  <c:v>Multiseguros Su, S.A.</c:v>
                </c:pt>
                <c:pt idx="27">
                  <c:v>Unit, S.A.</c:v>
                </c:pt>
                <c:pt idx="28">
                  <c:v>Midas Seguros, S.A.</c:v>
                </c:pt>
                <c:pt idx="29">
                  <c:v>Seguros Yunen, S.A.</c:v>
                </c:pt>
                <c:pt idx="30">
                  <c:v>Confederación del Canadá Dominicana, S. 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Acumulado'!$F$705:$F$737</c:f>
              <c:numCache>
                <c:formatCode>_(* #,##0.0_);_(* \(#,##0.0\);_(* "-"??_);_(@_)</c:formatCode>
                <c:ptCount val="33"/>
                <c:pt idx="0">
                  <c:v>37.065458747885231</c:v>
                </c:pt>
                <c:pt idx="1">
                  <c:v>54.211432695980399</c:v>
                </c:pt>
                <c:pt idx="2">
                  <c:v>17.075089260738817</c:v>
                </c:pt>
                <c:pt idx="3">
                  <c:v>65.237194217989497</c:v>
                </c:pt>
                <c:pt idx="4">
                  <c:v>73.188230177355351</c:v>
                </c:pt>
                <c:pt idx="5">
                  <c:v>79.007667948093783</c:v>
                </c:pt>
                <c:pt idx="6">
                  <c:v>83.291071085648667</c:v>
                </c:pt>
                <c:pt idx="7">
                  <c:v>85.93951270098465</c:v>
                </c:pt>
                <c:pt idx="8">
                  <c:v>88.493005901619128</c:v>
                </c:pt>
                <c:pt idx="9">
                  <c:v>89.976539835189229</c:v>
                </c:pt>
                <c:pt idx="10">
                  <c:v>91.271920432592381</c:v>
                </c:pt>
                <c:pt idx="11">
                  <c:v>92.217757300700427</c:v>
                </c:pt>
                <c:pt idx="12">
                  <c:v>93.04649118295869</c:v>
                </c:pt>
                <c:pt idx="13">
                  <c:v>93.836579145571221</c:v>
                </c:pt>
                <c:pt idx="14">
                  <c:v>94.591094262608706</c:v>
                </c:pt>
                <c:pt idx="15">
                  <c:v>95.259329085056976</c:v>
                </c:pt>
                <c:pt idx="16">
                  <c:v>95.869246144758762</c:v>
                </c:pt>
                <c:pt idx="17">
                  <c:v>96.435118530851426</c:v>
                </c:pt>
                <c:pt idx="18">
                  <c:v>96.957641870616868</c:v>
                </c:pt>
                <c:pt idx="19">
                  <c:v>97.404851458010086</c:v>
                </c:pt>
                <c:pt idx="20">
                  <c:v>97.833459219845963</c:v>
                </c:pt>
                <c:pt idx="21">
                  <c:v>98.220797636867374</c:v>
                </c:pt>
                <c:pt idx="22">
                  <c:v>98.591861337636814</c:v>
                </c:pt>
                <c:pt idx="23">
                  <c:v>98.87796767394218</c:v>
                </c:pt>
                <c:pt idx="24">
                  <c:v>99.150036978983096</c:v>
                </c:pt>
                <c:pt idx="25">
                  <c:v>99.4076519529861</c:v>
                </c:pt>
                <c:pt idx="26">
                  <c:v>99.608327582086517</c:v>
                </c:pt>
                <c:pt idx="27">
                  <c:v>99.710516941399135</c:v>
                </c:pt>
                <c:pt idx="28">
                  <c:v>99.791911434548226</c:v>
                </c:pt>
                <c:pt idx="29">
                  <c:v>99.85796004843408</c:v>
                </c:pt>
                <c:pt idx="30">
                  <c:v>99.912661178295025</c:v>
                </c:pt>
                <c:pt idx="31">
                  <c:v>99.958162127623979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Acumulado'!$C$768:$C$800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Acumulado'!$F$768:$F$800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18711094792.739998</c:v>
                </c:pt>
                <c:pt idx="1">
                  <c:v>14176538738.839998</c:v>
                </c:pt>
                <c:pt idx="2">
                  <c:v>13009498270</c:v>
                </c:pt>
                <c:pt idx="3">
                  <c:v>9856408556.7800007</c:v>
                </c:pt>
                <c:pt idx="4">
                  <c:v>7254445337.7399998</c:v>
                </c:pt>
                <c:pt idx="5">
                  <c:v>5883711860.9700003</c:v>
                </c:pt>
                <c:pt idx="6">
                  <c:v>3259209387.3999996</c:v>
                </c:pt>
                <c:pt idx="7">
                  <c:v>2398364251.3399997</c:v>
                </c:pt>
                <c:pt idx="8">
                  <c:v>1780319798.6200001</c:v>
                </c:pt>
                <c:pt idx="9">
                  <c:v>1317761320.0599999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22298707003.770004</c:v>
                </c:pt>
                <c:pt idx="1">
                  <c:v>17343741512.629997</c:v>
                </c:pt>
                <c:pt idx="2">
                  <c:v>16177995123.049999</c:v>
                </c:pt>
                <c:pt idx="3">
                  <c:v>11315257598.25</c:v>
                </c:pt>
                <c:pt idx="4">
                  <c:v>8779938433.7000008</c:v>
                </c:pt>
                <c:pt idx="5">
                  <c:v>6735374431.1300011</c:v>
                </c:pt>
                <c:pt idx="6">
                  <c:v>3631058606.7000008</c:v>
                </c:pt>
                <c:pt idx="7">
                  <c:v>3131706884.9400005</c:v>
                </c:pt>
                <c:pt idx="8">
                  <c:v>2622731074.3900003</c:v>
                </c:pt>
                <c:pt idx="9">
                  <c:v>1485546640.9200001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10410030201.190001</c:v>
                </c:pt>
                <c:pt idx="8">
                  <c:v>9716788033.1799984</c:v>
                </c:pt>
                <c:pt idx="9">
                  <c:v>9438800256.75</c:v>
                </c:pt>
                <c:pt idx="10">
                  <c:v>9287730898.6399994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10410030201.190002</c:v>
                </c:pt>
                <c:pt idx="8">
                  <c:v>9716788033.1799984</c:v>
                </c:pt>
                <c:pt idx="9">
                  <c:v>9438800256.7499981</c:v>
                </c:pt>
                <c:pt idx="10">
                  <c:v>9287730898.6400032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55245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171450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20955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53340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91440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133351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55509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58261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96996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106</xdr:row>
      <xdr:rowOff>66675</xdr:rowOff>
    </xdr:from>
    <xdr:to>
      <xdr:col>5</xdr:col>
      <xdr:colOff>1085850</xdr:colOff>
      <xdr:row>121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107</xdr:row>
      <xdr:rowOff>142875</xdr:rowOff>
    </xdr:from>
    <xdr:to>
      <xdr:col>1</xdr:col>
      <xdr:colOff>400050</xdr:colOff>
      <xdr:row>113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170</xdr:row>
      <xdr:rowOff>76200</xdr:rowOff>
    </xdr:from>
    <xdr:to>
      <xdr:col>5</xdr:col>
      <xdr:colOff>1095375</xdr:colOff>
      <xdr:row>186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172</xdr:row>
      <xdr:rowOff>9525</xdr:rowOff>
    </xdr:from>
    <xdr:to>
      <xdr:col>1</xdr:col>
      <xdr:colOff>428625</xdr:colOff>
      <xdr:row>177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184</xdr:row>
      <xdr:rowOff>133350</xdr:rowOff>
    </xdr:from>
    <xdr:to>
      <xdr:col>5</xdr:col>
      <xdr:colOff>1038225</xdr:colOff>
      <xdr:row>186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43</xdr:row>
      <xdr:rowOff>38100</xdr:rowOff>
    </xdr:from>
    <xdr:to>
      <xdr:col>5</xdr:col>
      <xdr:colOff>1152525</xdr:colOff>
      <xdr:row>59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44</xdr:row>
      <xdr:rowOff>142875</xdr:rowOff>
    </xdr:from>
    <xdr:to>
      <xdr:col>1</xdr:col>
      <xdr:colOff>457200</xdr:colOff>
      <xdr:row>52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233</xdr:row>
      <xdr:rowOff>28575</xdr:rowOff>
    </xdr:from>
    <xdr:to>
      <xdr:col>5</xdr:col>
      <xdr:colOff>1104900</xdr:colOff>
      <xdr:row>247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235</xdr:row>
      <xdr:rowOff>9525</xdr:rowOff>
    </xdr:from>
    <xdr:to>
      <xdr:col>1</xdr:col>
      <xdr:colOff>447675</xdr:colOff>
      <xdr:row>240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296</xdr:row>
      <xdr:rowOff>66675</xdr:rowOff>
    </xdr:from>
    <xdr:to>
      <xdr:col>5</xdr:col>
      <xdr:colOff>1085850</xdr:colOff>
      <xdr:row>311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297</xdr:row>
      <xdr:rowOff>133350</xdr:rowOff>
    </xdr:from>
    <xdr:to>
      <xdr:col>1</xdr:col>
      <xdr:colOff>476250</xdr:colOff>
      <xdr:row>302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359</xdr:row>
      <xdr:rowOff>47625</xdr:rowOff>
    </xdr:from>
    <xdr:to>
      <xdr:col>5</xdr:col>
      <xdr:colOff>1095375</xdr:colOff>
      <xdr:row>375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373</xdr:row>
      <xdr:rowOff>152400</xdr:rowOff>
    </xdr:from>
    <xdr:to>
      <xdr:col>5</xdr:col>
      <xdr:colOff>1028700</xdr:colOff>
      <xdr:row>375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361</xdr:row>
      <xdr:rowOff>38100</xdr:rowOff>
    </xdr:from>
    <xdr:to>
      <xdr:col>1</xdr:col>
      <xdr:colOff>514350</xdr:colOff>
      <xdr:row>366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423</xdr:row>
      <xdr:rowOff>19050</xdr:rowOff>
    </xdr:from>
    <xdr:to>
      <xdr:col>5</xdr:col>
      <xdr:colOff>1143000</xdr:colOff>
      <xdr:row>437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424</xdr:row>
      <xdr:rowOff>38100</xdr:rowOff>
    </xdr:from>
    <xdr:to>
      <xdr:col>1</xdr:col>
      <xdr:colOff>466725</xdr:colOff>
      <xdr:row>429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486</xdr:row>
      <xdr:rowOff>19050</xdr:rowOff>
    </xdr:from>
    <xdr:to>
      <xdr:col>5</xdr:col>
      <xdr:colOff>1104900</xdr:colOff>
      <xdr:row>501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499</xdr:row>
      <xdr:rowOff>76200</xdr:rowOff>
    </xdr:from>
    <xdr:to>
      <xdr:col>5</xdr:col>
      <xdr:colOff>971550</xdr:colOff>
      <xdr:row>500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487</xdr:row>
      <xdr:rowOff>57150</xdr:rowOff>
    </xdr:from>
    <xdr:to>
      <xdr:col>1</xdr:col>
      <xdr:colOff>466725</xdr:colOff>
      <xdr:row>493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549</xdr:row>
      <xdr:rowOff>38100</xdr:rowOff>
    </xdr:from>
    <xdr:to>
      <xdr:col>5</xdr:col>
      <xdr:colOff>1095375</xdr:colOff>
      <xdr:row>565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563</xdr:row>
      <xdr:rowOff>152400</xdr:rowOff>
    </xdr:from>
    <xdr:to>
      <xdr:col>5</xdr:col>
      <xdr:colOff>1028700</xdr:colOff>
      <xdr:row>565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550</xdr:row>
      <xdr:rowOff>85725</xdr:rowOff>
    </xdr:from>
    <xdr:to>
      <xdr:col>1</xdr:col>
      <xdr:colOff>504825</xdr:colOff>
      <xdr:row>557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612</xdr:row>
      <xdr:rowOff>19050</xdr:rowOff>
    </xdr:from>
    <xdr:to>
      <xdr:col>5</xdr:col>
      <xdr:colOff>1104900</xdr:colOff>
      <xdr:row>628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626</xdr:row>
      <xdr:rowOff>76200</xdr:rowOff>
    </xdr:from>
    <xdr:to>
      <xdr:col>5</xdr:col>
      <xdr:colOff>1019175</xdr:colOff>
      <xdr:row>627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614</xdr:row>
      <xdr:rowOff>19050</xdr:rowOff>
    </xdr:from>
    <xdr:to>
      <xdr:col>1</xdr:col>
      <xdr:colOff>409575</xdr:colOff>
      <xdr:row>619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675</xdr:row>
      <xdr:rowOff>0</xdr:rowOff>
    </xdr:from>
    <xdr:to>
      <xdr:col>6</xdr:col>
      <xdr:colOff>9525</xdr:colOff>
      <xdr:row>691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689</xdr:row>
      <xdr:rowOff>47625</xdr:rowOff>
    </xdr:from>
    <xdr:to>
      <xdr:col>5</xdr:col>
      <xdr:colOff>1047750</xdr:colOff>
      <xdr:row>690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676</xdr:row>
      <xdr:rowOff>9525</xdr:rowOff>
    </xdr:from>
    <xdr:to>
      <xdr:col>1</xdr:col>
      <xdr:colOff>428625</xdr:colOff>
      <xdr:row>680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739</xdr:row>
      <xdr:rowOff>19050</xdr:rowOff>
    </xdr:from>
    <xdr:to>
      <xdr:col>5</xdr:col>
      <xdr:colOff>1095375</xdr:colOff>
      <xdr:row>755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753</xdr:row>
      <xdr:rowOff>66675</xdr:rowOff>
    </xdr:from>
    <xdr:to>
      <xdr:col>5</xdr:col>
      <xdr:colOff>1000125</xdr:colOff>
      <xdr:row>754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740</xdr:row>
      <xdr:rowOff>104775</xdr:rowOff>
    </xdr:from>
    <xdr:to>
      <xdr:col>1</xdr:col>
      <xdr:colOff>419100</xdr:colOff>
      <xdr:row>745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802</xdr:row>
      <xdr:rowOff>28575</xdr:rowOff>
    </xdr:from>
    <xdr:to>
      <xdr:col>5</xdr:col>
      <xdr:colOff>1095375</xdr:colOff>
      <xdr:row>817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815</xdr:row>
      <xdr:rowOff>85725</xdr:rowOff>
    </xdr:from>
    <xdr:to>
      <xdr:col>5</xdr:col>
      <xdr:colOff>962025</xdr:colOff>
      <xdr:row>817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803</xdr:row>
      <xdr:rowOff>0</xdr:rowOff>
    </xdr:from>
    <xdr:to>
      <xdr:col>1</xdr:col>
      <xdr:colOff>457200</xdr:colOff>
      <xdr:row>810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381</xdr:row>
      <xdr:rowOff>133350</xdr:rowOff>
    </xdr:from>
    <xdr:to>
      <xdr:col>2</xdr:col>
      <xdr:colOff>19050</xdr:colOff>
      <xdr:row>384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64</xdr:row>
      <xdr:rowOff>152400</xdr:rowOff>
    </xdr:from>
    <xdr:to>
      <xdr:col>2</xdr:col>
      <xdr:colOff>321945</xdr:colOff>
      <xdr:row>68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128</xdr:row>
      <xdr:rowOff>142875</xdr:rowOff>
    </xdr:from>
    <xdr:to>
      <xdr:col>2</xdr:col>
      <xdr:colOff>246945</xdr:colOff>
      <xdr:row>132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255</xdr:row>
      <xdr:rowOff>0</xdr:rowOff>
    </xdr:from>
    <xdr:to>
      <xdr:col>2</xdr:col>
      <xdr:colOff>229800</xdr:colOff>
      <xdr:row>258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445</xdr:row>
      <xdr:rowOff>28575</xdr:rowOff>
    </xdr:from>
    <xdr:to>
      <xdr:col>2</xdr:col>
      <xdr:colOff>208845</xdr:colOff>
      <xdr:row>448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508</xdr:row>
      <xdr:rowOff>85725</xdr:rowOff>
    </xdr:from>
    <xdr:to>
      <xdr:col>2</xdr:col>
      <xdr:colOff>130740</xdr:colOff>
      <xdr:row>511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571</xdr:row>
      <xdr:rowOff>47625</xdr:rowOff>
    </xdr:from>
    <xdr:to>
      <xdr:col>2</xdr:col>
      <xdr:colOff>208845</xdr:colOff>
      <xdr:row>574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634</xdr:row>
      <xdr:rowOff>47625</xdr:rowOff>
    </xdr:from>
    <xdr:to>
      <xdr:col>2</xdr:col>
      <xdr:colOff>153600</xdr:colOff>
      <xdr:row>637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192</xdr:row>
      <xdr:rowOff>28575</xdr:rowOff>
    </xdr:from>
    <xdr:to>
      <xdr:col>2</xdr:col>
      <xdr:colOff>267900</xdr:colOff>
      <xdr:row>195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318</xdr:row>
      <xdr:rowOff>9525</xdr:rowOff>
    </xdr:from>
    <xdr:to>
      <xdr:col>2</xdr:col>
      <xdr:colOff>229800</xdr:colOff>
      <xdr:row>321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698</xdr:row>
      <xdr:rowOff>0</xdr:rowOff>
    </xdr:from>
    <xdr:to>
      <xdr:col>2</xdr:col>
      <xdr:colOff>285045</xdr:colOff>
      <xdr:row>701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760</xdr:row>
      <xdr:rowOff>133350</xdr:rowOff>
    </xdr:from>
    <xdr:to>
      <xdr:col>2</xdr:col>
      <xdr:colOff>208845</xdr:colOff>
      <xdr:row>764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2155507</xdr:colOff>
      <xdr:row>4</xdr:row>
      <xdr:rowOff>133351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76201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2230279</xdr:colOff>
      <xdr:row>58</xdr:row>
      <xdr:rowOff>135256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2114551</xdr:colOff>
      <xdr:row>112</xdr:row>
      <xdr:rowOff>18099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2116455</xdr:colOff>
      <xdr:row>166</xdr:row>
      <xdr:rowOff>20956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92391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2192531</xdr:colOff>
      <xdr:row>271</xdr:row>
      <xdr:rowOff>154847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2153002</xdr:colOff>
      <xdr:row>326</xdr:row>
      <xdr:rowOff>130558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2187293</xdr:colOff>
      <xdr:row>431</xdr:row>
      <xdr:rowOff>58731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2266350</xdr:colOff>
      <xdr:row>483</xdr:row>
      <xdr:rowOff>95876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2380174</xdr:colOff>
      <xdr:row>538</xdr:row>
      <xdr:rowOff>94448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2192532</xdr:colOff>
      <xdr:row>592</xdr:row>
      <xdr:rowOff>17296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98735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1769745</xdr:colOff>
      <xdr:row>4</xdr:row>
      <xdr:rowOff>53340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opLeftCell="A676" zoomScale="90" zoomScaleNormal="90" workbookViewId="0">
      <selection activeCell="A676" sqref="A676:XFD676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.5546875" bestFit="1" customWidth="1"/>
    <col min="4" max="4" width="13.21875" bestFit="1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173</v>
      </c>
    </row>
    <row r="2" spans="1:17" ht="21" x14ac:dyDescent="0.4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x14ac:dyDescent="0.25">
      <c r="A3" s="139" t="s">
        <v>56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7" x14ac:dyDescent="0.25">
      <c r="A4" s="139" t="s">
        <v>174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17" x14ac:dyDescent="0.2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104249182681.40997</v>
      </c>
      <c r="D8" s="50">
        <v>1047279943.8499999</v>
      </c>
      <c r="E8" s="50">
        <v>15799375112.290001</v>
      </c>
      <c r="F8" s="50">
        <v>25815989144.75</v>
      </c>
      <c r="G8" s="50">
        <v>686776989.35000014</v>
      </c>
      <c r="H8" s="50">
        <v>26881483949.150002</v>
      </c>
      <c r="I8" s="50">
        <v>946093802.80000007</v>
      </c>
      <c r="J8" s="50">
        <v>1263968232.75</v>
      </c>
      <c r="K8" s="50">
        <v>22615166352.589996</v>
      </c>
      <c r="L8" s="50">
        <v>683248247.85000002</v>
      </c>
      <c r="M8" s="50">
        <v>2060488076.2300003</v>
      </c>
      <c r="N8" s="50">
        <v>6449312829.8000011</v>
      </c>
      <c r="O8" s="45">
        <v>100.00000000000003</v>
      </c>
    </row>
    <row r="9" spans="1:17" ht="15.9" customHeight="1" x14ac:dyDescent="0.25">
      <c r="A9" s="34">
        <v>1</v>
      </c>
      <c r="B9" s="35" t="s">
        <v>84</v>
      </c>
      <c r="C9" s="50">
        <v>22298707003.770004</v>
      </c>
      <c r="D9" s="36">
        <v>67423900.719999999</v>
      </c>
      <c r="E9" s="36">
        <v>3824493162.9500003</v>
      </c>
      <c r="F9" s="36">
        <v>4335100540.5299997</v>
      </c>
      <c r="G9" s="36">
        <v>257338476.25999999</v>
      </c>
      <c r="H9" s="36">
        <v>8795729227.2800007</v>
      </c>
      <c r="I9" s="36">
        <v>50589231.879999995</v>
      </c>
      <c r="J9" s="36">
        <v>445830609.69999999</v>
      </c>
      <c r="K9" s="36">
        <v>2630453432.8899994</v>
      </c>
      <c r="L9" s="36">
        <v>0</v>
      </c>
      <c r="M9" s="36">
        <v>220094282.83000004</v>
      </c>
      <c r="N9" s="36">
        <v>1671654138.73</v>
      </c>
      <c r="O9" s="42">
        <v>21.389814701872361</v>
      </c>
      <c r="P9" s="107">
        <v>22298707003.769997</v>
      </c>
      <c r="Q9" s="108">
        <v>0</v>
      </c>
    </row>
    <row r="10" spans="1:17" ht="15.9" customHeight="1" x14ac:dyDescent="0.25">
      <c r="A10" s="34">
        <v>2</v>
      </c>
      <c r="B10" s="37" t="s">
        <v>93</v>
      </c>
      <c r="C10" s="50">
        <v>17343741512.629997</v>
      </c>
      <c r="D10" s="36">
        <v>130496156.39</v>
      </c>
      <c r="E10" s="36">
        <v>3081388588.9400001</v>
      </c>
      <c r="F10" s="36">
        <v>1588477256.1699996</v>
      </c>
      <c r="G10" s="36">
        <v>52456937.489999995</v>
      </c>
      <c r="H10" s="36">
        <v>5543168563.5199995</v>
      </c>
      <c r="I10" s="36">
        <v>461731985.31999993</v>
      </c>
      <c r="J10" s="36">
        <v>195997295.59</v>
      </c>
      <c r="K10" s="36">
        <v>4631067541.9099998</v>
      </c>
      <c r="L10" s="36">
        <v>0</v>
      </c>
      <c r="M10" s="36">
        <v>163864734.94999999</v>
      </c>
      <c r="N10" s="36">
        <v>1495092452.3500001</v>
      </c>
      <c r="O10" s="42">
        <v>16.636812938508328</v>
      </c>
      <c r="P10" s="107">
        <v>17343741512.630001</v>
      </c>
      <c r="Q10" s="108">
        <v>0</v>
      </c>
    </row>
    <row r="11" spans="1:17" ht="15.9" customHeight="1" x14ac:dyDescent="0.25">
      <c r="A11" s="34">
        <v>3</v>
      </c>
      <c r="B11" s="37" t="s">
        <v>92</v>
      </c>
      <c r="C11" s="50">
        <v>16177995123.049999</v>
      </c>
      <c r="D11" s="36">
        <v>52377434.82</v>
      </c>
      <c r="E11" s="36">
        <v>359101360.94</v>
      </c>
      <c r="F11" s="36">
        <v>13892249646.23</v>
      </c>
      <c r="G11" s="36">
        <v>15790920.040000001</v>
      </c>
      <c r="H11" s="36">
        <v>515867830.95000011</v>
      </c>
      <c r="I11" s="36">
        <v>1674561.7300000002</v>
      </c>
      <c r="J11" s="36">
        <v>17015127.100000001</v>
      </c>
      <c r="K11" s="36">
        <v>1153355491.3099999</v>
      </c>
      <c r="L11" s="36">
        <v>0</v>
      </c>
      <c r="M11" s="36">
        <v>25758850.219999999</v>
      </c>
      <c r="N11" s="36">
        <v>144803899.70999998</v>
      </c>
      <c r="O11" s="42">
        <v>15.518582215162926</v>
      </c>
      <c r="P11" s="107">
        <v>16177995123.049999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11315257598.25</v>
      </c>
      <c r="D12" s="36">
        <v>36861104.340000004</v>
      </c>
      <c r="E12" s="36">
        <v>2550637384.9000001</v>
      </c>
      <c r="F12" s="36">
        <v>317360546.48000002</v>
      </c>
      <c r="G12" s="36">
        <v>181481018.69</v>
      </c>
      <c r="H12" s="36">
        <v>4818633949.0999994</v>
      </c>
      <c r="I12" s="36">
        <v>7426861.5499999998</v>
      </c>
      <c r="J12" s="36">
        <v>127838642.61000001</v>
      </c>
      <c r="K12" s="36">
        <v>2499803700.5699997</v>
      </c>
      <c r="L12" s="36">
        <v>0</v>
      </c>
      <c r="M12" s="36">
        <v>183187716.11000001</v>
      </c>
      <c r="N12" s="36">
        <v>592026673.9000001</v>
      </c>
      <c r="O12" s="42">
        <v>10.854049218620657</v>
      </c>
      <c r="P12" s="107">
        <v>11315257598.250002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8779938433.7000008</v>
      </c>
      <c r="D13" s="36">
        <v>2268092.41</v>
      </c>
      <c r="E13" s="36">
        <v>227305904.47999996</v>
      </c>
      <c r="F13" s="36">
        <v>1346599972.0599999</v>
      </c>
      <c r="G13" s="36">
        <v>37663007.550000004</v>
      </c>
      <c r="H13" s="36">
        <v>3334397651.7400002</v>
      </c>
      <c r="I13" s="36">
        <v>141363571.84</v>
      </c>
      <c r="J13" s="36">
        <v>179169404.97000003</v>
      </c>
      <c r="K13" s="36">
        <v>2552111723.3299999</v>
      </c>
      <c r="L13" s="36">
        <v>0</v>
      </c>
      <c r="M13" s="36">
        <v>142125118.80000001</v>
      </c>
      <c r="N13" s="36">
        <v>816933986.5200001</v>
      </c>
      <c r="O13" s="42">
        <v>8.4220693226266086</v>
      </c>
      <c r="P13" s="107">
        <v>8779938433.7000008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6735374431.1300011</v>
      </c>
      <c r="D14" s="36">
        <v>14828114.130000001</v>
      </c>
      <c r="E14" s="36">
        <v>249467948.34999999</v>
      </c>
      <c r="F14" s="36">
        <v>267439292.56999999</v>
      </c>
      <c r="G14" s="36">
        <v>42620748.32</v>
      </c>
      <c r="H14" s="36">
        <v>2775038992.5600004</v>
      </c>
      <c r="I14" s="36">
        <v>116653565.04999998</v>
      </c>
      <c r="J14" s="36">
        <v>230891336.26999998</v>
      </c>
      <c r="K14" s="36">
        <v>1824324455.8499999</v>
      </c>
      <c r="L14" s="36">
        <v>0</v>
      </c>
      <c r="M14" s="36">
        <v>226918537.26999998</v>
      </c>
      <c r="N14" s="36">
        <v>987191440.75999999</v>
      </c>
      <c r="O14" s="42">
        <v>6.4608414741375935</v>
      </c>
      <c r="P14" s="107">
        <v>6735374431.1299992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3631058606.7000008</v>
      </c>
      <c r="D15" s="36">
        <v>156700.29999999999</v>
      </c>
      <c r="E15" s="36">
        <v>2846389169.2199998</v>
      </c>
      <c r="F15" s="36">
        <v>0</v>
      </c>
      <c r="G15" s="36">
        <v>62333450.130000003</v>
      </c>
      <c r="H15" s="36">
        <v>314781775.80000001</v>
      </c>
      <c r="I15" s="36">
        <v>3558444.3000000003</v>
      </c>
      <c r="J15" s="36">
        <v>5234319.9000000004</v>
      </c>
      <c r="K15" s="36">
        <v>60003339.049999997</v>
      </c>
      <c r="L15" s="36">
        <v>0</v>
      </c>
      <c r="M15" s="36">
        <v>42018044.700000003</v>
      </c>
      <c r="N15" s="36">
        <v>296583363.29999995</v>
      </c>
      <c r="O15" s="42">
        <v>3.4830571456820656</v>
      </c>
      <c r="P15" s="107">
        <v>3631058606.7000003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3131706884.9400005</v>
      </c>
      <c r="D16" s="36">
        <v>145264111.19999999</v>
      </c>
      <c r="E16" s="36">
        <v>21013760.360000003</v>
      </c>
      <c r="F16" s="36">
        <v>2965429013.3800006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3.0040589330188157</v>
      </c>
      <c r="P16" s="107">
        <v>3131706884.9400005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2622731074.3900003</v>
      </c>
      <c r="D17" s="36">
        <v>588314478.47000003</v>
      </c>
      <c r="E17" s="36">
        <v>1314762692.95</v>
      </c>
      <c r="F17" s="36">
        <v>55903737.560000002</v>
      </c>
      <c r="G17" s="36">
        <v>1227499.93</v>
      </c>
      <c r="H17" s="36">
        <v>74304108.049999997</v>
      </c>
      <c r="I17" s="36">
        <v>122221960.88000003</v>
      </c>
      <c r="J17" s="36">
        <v>3718262.8</v>
      </c>
      <c r="K17" s="36">
        <v>210068320.14000002</v>
      </c>
      <c r="L17" s="36">
        <v>0</v>
      </c>
      <c r="M17" s="36">
        <v>161198057.77000001</v>
      </c>
      <c r="N17" s="36">
        <v>91011955.840000004</v>
      </c>
      <c r="O17" s="42">
        <v>2.51582890813176</v>
      </c>
      <c r="P17" s="107">
        <v>2622731074.3899999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1485546640.9200001</v>
      </c>
      <c r="D18" s="36">
        <v>450284.98</v>
      </c>
      <c r="E18" s="36">
        <v>440487.00999999995</v>
      </c>
      <c r="F18" s="36">
        <v>0</v>
      </c>
      <c r="G18" s="36">
        <v>996717.32</v>
      </c>
      <c r="H18" s="36">
        <v>4043014.9499999997</v>
      </c>
      <c r="I18" s="36">
        <v>1563282.52</v>
      </c>
      <c r="J18" s="36">
        <v>37079024.68</v>
      </c>
      <c r="K18" s="36">
        <v>1430255978.3399999</v>
      </c>
      <c r="L18" s="36">
        <v>0</v>
      </c>
      <c r="M18" s="36">
        <v>8062478.1599999992</v>
      </c>
      <c r="N18" s="36">
        <v>2655372.9600000004</v>
      </c>
      <c r="O18" s="42">
        <v>1.4249959594022861</v>
      </c>
      <c r="P18" s="107">
        <v>1485546640.9200001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1337509302.98</v>
      </c>
      <c r="D19" s="36">
        <v>0</v>
      </c>
      <c r="E19" s="36">
        <v>7734421.3100000005</v>
      </c>
      <c r="F19" s="36">
        <v>0</v>
      </c>
      <c r="G19" s="36">
        <v>109344.98000000001</v>
      </c>
      <c r="H19" s="36">
        <v>168575998.46000001</v>
      </c>
      <c r="I19" s="36">
        <v>2285323.44</v>
      </c>
      <c r="J19" s="36">
        <v>649370.34000000008</v>
      </c>
      <c r="K19" s="36">
        <v>1031104257.8800001</v>
      </c>
      <c r="L19" s="36">
        <v>0</v>
      </c>
      <c r="M19" s="36">
        <v>67051067.29999999</v>
      </c>
      <c r="N19" s="36">
        <v>59999519.270000003</v>
      </c>
      <c r="O19" s="42">
        <v>1.2829926034695989</v>
      </c>
      <c r="P19" s="107">
        <v>1337509302.98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1076823868.0999999</v>
      </c>
      <c r="D20" s="36">
        <v>3882069.12</v>
      </c>
      <c r="E20" s="36">
        <v>808152.49</v>
      </c>
      <c r="F20" s="36">
        <v>0</v>
      </c>
      <c r="G20" s="36">
        <v>5694799.7000000002</v>
      </c>
      <c r="H20" s="36">
        <v>7920340.4000000013</v>
      </c>
      <c r="I20" s="36">
        <v>1075226.2000000002</v>
      </c>
      <c r="J20" s="36">
        <v>354362.54000000004</v>
      </c>
      <c r="K20" s="36">
        <v>632554835.43999994</v>
      </c>
      <c r="L20" s="36">
        <v>0</v>
      </c>
      <c r="M20" s="36">
        <v>351488727.41999996</v>
      </c>
      <c r="N20" s="36">
        <v>73045354.789999992</v>
      </c>
      <c r="O20" s="42">
        <v>1.0329326718952037</v>
      </c>
      <c r="P20" s="107">
        <v>1076823868.0999999</v>
      </c>
      <c r="Q20" s="108">
        <v>0</v>
      </c>
    </row>
    <row r="21" spans="1:17" ht="15.9" customHeight="1" x14ac:dyDescent="0.25">
      <c r="A21" s="34">
        <v>13</v>
      </c>
      <c r="B21" s="37" t="s">
        <v>171</v>
      </c>
      <c r="C21" s="50">
        <v>784946938.04999995</v>
      </c>
      <c r="D21" s="36">
        <v>1459377.0299999998</v>
      </c>
      <c r="E21" s="36">
        <v>31642727.02</v>
      </c>
      <c r="F21" s="36">
        <v>0</v>
      </c>
      <c r="G21" s="36">
        <v>27176568.059999999</v>
      </c>
      <c r="H21" s="36">
        <v>253571486.10000002</v>
      </c>
      <c r="I21" s="36">
        <v>2863873.4099999992</v>
      </c>
      <c r="J21" s="36">
        <v>7720566.0200000005</v>
      </c>
      <c r="K21" s="36">
        <v>364659579.13999999</v>
      </c>
      <c r="L21" s="36">
        <v>0</v>
      </c>
      <c r="M21" s="36">
        <v>49852974.340000004</v>
      </c>
      <c r="N21" s="36">
        <v>45999786.93</v>
      </c>
      <c r="O21" s="42">
        <v>0.7529526063037173</v>
      </c>
      <c r="P21" s="107">
        <v>784946938.05000007</v>
      </c>
      <c r="Q21" s="108">
        <v>0</v>
      </c>
    </row>
    <row r="22" spans="1:17" ht="15.9" customHeight="1" x14ac:dyDescent="0.25">
      <c r="A22" s="34">
        <v>14</v>
      </c>
      <c r="B22" s="37" t="s">
        <v>118</v>
      </c>
      <c r="C22" s="50">
        <v>769327793.88</v>
      </c>
      <c r="D22" s="36">
        <v>229776.38000000003</v>
      </c>
      <c r="E22" s="36">
        <v>3694654.83</v>
      </c>
      <c r="F22" s="36">
        <v>0</v>
      </c>
      <c r="G22" s="36">
        <v>0</v>
      </c>
      <c r="H22" s="36">
        <v>6549763.1599999983</v>
      </c>
      <c r="I22" s="36">
        <v>102632.87000000001</v>
      </c>
      <c r="J22" s="36">
        <v>56184.369999999995</v>
      </c>
      <c r="K22" s="36">
        <v>756740037.68000007</v>
      </c>
      <c r="L22" s="36">
        <v>0</v>
      </c>
      <c r="M22" s="36">
        <v>329464.65999999997</v>
      </c>
      <c r="N22" s="36">
        <v>1625279.93</v>
      </c>
      <c r="O22" s="42">
        <v>0.73797009635183342</v>
      </c>
      <c r="P22" s="107">
        <v>769327793.88</v>
      </c>
      <c r="Q22" s="108">
        <v>0</v>
      </c>
    </row>
    <row r="23" spans="1:17" ht="15.9" customHeight="1" x14ac:dyDescent="0.25">
      <c r="A23" s="34">
        <v>15</v>
      </c>
      <c r="B23" s="37" t="s">
        <v>116</v>
      </c>
      <c r="C23" s="50">
        <v>766943732.28000009</v>
      </c>
      <c r="D23" s="36">
        <v>0</v>
      </c>
      <c r="E23" s="36">
        <v>170773.46000000002</v>
      </c>
      <c r="F23" s="36">
        <v>0</v>
      </c>
      <c r="G23" s="36">
        <v>0</v>
      </c>
      <c r="H23" s="36">
        <v>2274101.2500000005</v>
      </c>
      <c r="I23" s="36">
        <v>0</v>
      </c>
      <c r="J23" s="36">
        <v>5222890.96</v>
      </c>
      <c r="K23" s="36">
        <v>720326045.20000017</v>
      </c>
      <c r="L23" s="36">
        <v>0</v>
      </c>
      <c r="M23" s="36">
        <v>35435750.359999999</v>
      </c>
      <c r="N23" s="36">
        <v>3514171.0500000003</v>
      </c>
      <c r="O23" s="42">
        <v>0.73568320878237814</v>
      </c>
      <c r="P23" s="107">
        <v>766943732.28000009</v>
      </c>
      <c r="Q23" s="108">
        <v>0</v>
      </c>
    </row>
    <row r="24" spans="1:17" ht="15.9" customHeight="1" x14ac:dyDescent="0.25">
      <c r="A24" s="34">
        <v>16</v>
      </c>
      <c r="B24" s="37" t="s">
        <v>119</v>
      </c>
      <c r="C24" s="50">
        <v>749037815.17000008</v>
      </c>
      <c r="D24" s="36">
        <v>0</v>
      </c>
      <c r="E24" s="36">
        <v>225701785.91</v>
      </c>
      <c r="F24" s="36">
        <v>0</v>
      </c>
      <c r="G24" s="36">
        <v>0</v>
      </c>
      <c r="H24" s="36">
        <v>93503575.940000013</v>
      </c>
      <c r="I24" s="36">
        <v>670682.70000000007</v>
      </c>
      <c r="J24" s="36">
        <v>915170.32</v>
      </c>
      <c r="K24" s="36">
        <v>394904761.48000002</v>
      </c>
      <c r="L24" s="36">
        <v>0</v>
      </c>
      <c r="M24" s="36">
        <v>19443938.579999998</v>
      </c>
      <c r="N24" s="36">
        <v>13897900.239999998</v>
      </c>
      <c r="O24" s="42">
        <v>0.7185071344483267</v>
      </c>
      <c r="P24" s="107">
        <v>749037815.17000008</v>
      </c>
      <c r="Q24" s="108">
        <v>0</v>
      </c>
    </row>
    <row r="25" spans="1:17" ht="15.9" customHeight="1" x14ac:dyDescent="0.25">
      <c r="A25" s="34">
        <v>17</v>
      </c>
      <c r="B25" s="37" t="s">
        <v>117</v>
      </c>
      <c r="C25" s="50">
        <v>720671003.62</v>
      </c>
      <c r="D25" s="36">
        <v>0</v>
      </c>
      <c r="E25" s="36">
        <v>33880290.389999993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683248247.85000002</v>
      </c>
      <c r="M25" s="36">
        <v>0</v>
      </c>
      <c r="N25" s="36">
        <v>3542465.3799999994</v>
      </c>
      <c r="O25" s="42">
        <v>0.69129655032634818</v>
      </c>
      <c r="P25" s="107">
        <v>720671003.62</v>
      </c>
      <c r="Q25" s="108">
        <v>0</v>
      </c>
    </row>
    <row r="26" spans="1:17" ht="15.9" customHeight="1" x14ac:dyDescent="0.25">
      <c r="A26" s="34">
        <v>18</v>
      </c>
      <c r="B26" s="37" t="s">
        <v>172</v>
      </c>
      <c r="C26" s="50">
        <v>667712499.72000003</v>
      </c>
      <c r="D26" s="36">
        <v>190161.3</v>
      </c>
      <c r="E26" s="36">
        <v>178905103.11000001</v>
      </c>
      <c r="F26" s="36">
        <v>53696662.889999993</v>
      </c>
      <c r="G26" s="36">
        <v>904348.03</v>
      </c>
      <c r="H26" s="36">
        <v>43475252.209999993</v>
      </c>
      <c r="I26" s="36">
        <v>24557417.680000003</v>
      </c>
      <c r="J26" s="36">
        <v>2235946.63</v>
      </c>
      <c r="K26" s="36">
        <v>275163610.38999999</v>
      </c>
      <c r="L26" s="36">
        <v>0</v>
      </c>
      <c r="M26" s="36">
        <v>47165203.980000004</v>
      </c>
      <c r="N26" s="36">
        <v>41418793.5</v>
      </c>
      <c r="O26" s="42">
        <v>0.64049662793094342</v>
      </c>
      <c r="P26" s="107">
        <v>667712499.71999991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552710884.93000007</v>
      </c>
      <c r="D27" s="36">
        <v>0</v>
      </c>
      <c r="E27" s="36">
        <v>0</v>
      </c>
      <c r="F27" s="36">
        <v>0</v>
      </c>
      <c r="G27" s="36">
        <v>22500</v>
      </c>
      <c r="H27" s="36">
        <v>20810.34</v>
      </c>
      <c r="I27" s="36">
        <v>0</v>
      </c>
      <c r="J27" s="36">
        <v>0</v>
      </c>
      <c r="K27" s="36">
        <v>552622833.21000004</v>
      </c>
      <c r="L27" s="36">
        <v>0</v>
      </c>
      <c r="M27" s="36">
        <v>4741.38</v>
      </c>
      <c r="N27" s="36">
        <v>40000</v>
      </c>
      <c r="O27" s="42">
        <v>0.53018246351063347</v>
      </c>
      <c r="P27" s="107">
        <v>552710884.93000007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540534892.78999984</v>
      </c>
      <c r="D28" s="36">
        <v>0</v>
      </c>
      <c r="E28" s="36">
        <v>532390840.8599999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8144051.9299999997</v>
      </c>
      <c r="N28" s="36">
        <v>0</v>
      </c>
      <c r="O28" s="42">
        <v>0.51850276317455446</v>
      </c>
      <c r="P28" s="107">
        <v>540534892.78999984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483586576.26999998</v>
      </c>
      <c r="D29" s="36">
        <v>938428.87999999989</v>
      </c>
      <c r="E29" s="36">
        <v>36787370.590000004</v>
      </c>
      <c r="F29" s="36">
        <v>0</v>
      </c>
      <c r="G29" s="36">
        <v>0</v>
      </c>
      <c r="H29" s="36">
        <v>42770458.920000002</v>
      </c>
      <c r="I29" s="36">
        <v>1897444.99</v>
      </c>
      <c r="J29" s="36">
        <v>340285.06000000006</v>
      </c>
      <c r="K29" s="36">
        <v>340769109.17000002</v>
      </c>
      <c r="L29" s="36">
        <v>0</v>
      </c>
      <c r="M29" s="36">
        <v>14805278.57</v>
      </c>
      <c r="N29" s="36">
        <v>45278200.089999996</v>
      </c>
      <c r="O29" s="42">
        <v>0.46387565238555545</v>
      </c>
      <c r="P29" s="107">
        <v>483586576.26999998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455855588.61000007</v>
      </c>
      <c r="D30" s="36">
        <v>0</v>
      </c>
      <c r="E30" s="36">
        <v>6517651.2699999986</v>
      </c>
      <c r="F30" s="36">
        <v>449337937.34000009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0.43727497605723642</v>
      </c>
      <c r="P30" s="107">
        <v>455855588.61000007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432435128.61000001</v>
      </c>
      <c r="D31" s="36">
        <v>0</v>
      </c>
      <c r="E31" s="36">
        <v>0</v>
      </c>
      <c r="F31" s="36">
        <v>432435128.61000001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0.41480913086056564</v>
      </c>
      <c r="P31" s="107">
        <v>432435128.61000001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289149995.66999996</v>
      </c>
      <c r="D32" s="36">
        <v>954764.51</v>
      </c>
      <c r="E32" s="36">
        <v>7011135.6900000013</v>
      </c>
      <c r="F32" s="36">
        <v>25000000</v>
      </c>
      <c r="G32" s="36">
        <v>0</v>
      </c>
      <c r="H32" s="36">
        <v>1778904.34</v>
      </c>
      <c r="I32" s="36">
        <v>1816122.78</v>
      </c>
      <c r="J32" s="36">
        <v>0</v>
      </c>
      <c r="K32" s="36">
        <v>229394625.60999995</v>
      </c>
      <c r="L32" s="36">
        <v>0</v>
      </c>
      <c r="M32" s="36">
        <v>21812543.18</v>
      </c>
      <c r="N32" s="36">
        <v>1381899.5599999998</v>
      </c>
      <c r="O32" s="42">
        <v>0.27736428069048263</v>
      </c>
      <c r="P32" s="107">
        <v>289149995.66999996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272943128.5</v>
      </c>
      <c r="D33" s="36">
        <v>0</v>
      </c>
      <c r="E33" s="36">
        <v>227252468.07999998</v>
      </c>
      <c r="F33" s="36">
        <v>2933.99</v>
      </c>
      <c r="G33" s="36">
        <v>34.340000000000003</v>
      </c>
      <c r="H33" s="36">
        <v>42444030.060000002</v>
      </c>
      <c r="I33" s="36">
        <v>105958.45</v>
      </c>
      <c r="J33" s="36">
        <v>127821.7</v>
      </c>
      <c r="K33" s="36">
        <v>184440.43000000002</v>
      </c>
      <c r="L33" s="36">
        <v>0</v>
      </c>
      <c r="M33" s="36">
        <v>578387.09</v>
      </c>
      <c r="N33" s="36">
        <v>2247054.36</v>
      </c>
      <c r="O33" s="42">
        <v>0.2618180032491248</v>
      </c>
      <c r="P33" s="107">
        <v>272943128.5</v>
      </c>
      <c r="Q33" s="108">
        <v>0</v>
      </c>
    </row>
    <row r="34" spans="1:17" ht="15.9" customHeight="1" x14ac:dyDescent="0.25">
      <c r="A34" s="34">
        <v>26</v>
      </c>
      <c r="B34" s="37" t="s">
        <v>123</v>
      </c>
      <c r="C34" s="50">
        <v>234277185.54999998</v>
      </c>
      <c r="D34" s="36">
        <v>0</v>
      </c>
      <c r="E34" s="36">
        <v>13505031.610000001</v>
      </c>
      <c r="F34" s="36">
        <v>5777387.8000000007</v>
      </c>
      <c r="G34" s="36">
        <v>0</v>
      </c>
      <c r="H34" s="36">
        <v>3862446.38</v>
      </c>
      <c r="I34" s="36">
        <v>1344704.4700000002</v>
      </c>
      <c r="J34" s="36">
        <v>1396666.7299999997</v>
      </c>
      <c r="K34" s="36">
        <v>28646501.489999998</v>
      </c>
      <c r="L34" s="36">
        <v>0</v>
      </c>
      <c r="M34" s="36">
        <v>154377261.78999999</v>
      </c>
      <c r="N34" s="36">
        <v>25367185.279999997</v>
      </c>
      <c r="O34" s="42">
        <v>0.22472807893943997</v>
      </c>
      <c r="P34" s="107">
        <v>234277185.55000001</v>
      </c>
      <c r="Q34" s="108">
        <v>0</v>
      </c>
    </row>
    <row r="35" spans="1:17" ht="15.9" customHeight="1" x14ac:dyDescent="0.25">
      <c r="A35" s="34">
        <v>27</v>
      </c>
      <c r="B35" s="37" t="s">
        <v>124</v>
      </c>
      <c r="C35" s="50">
        <v>231073602.5</v>
      </c>
      <c r="D35" s="36">
        <v>20.98</v>
      </c>
      <c r="E35" s="36">
        <v>1754840.3399999999</v>
      </c>
      <c r="F35" s="36">
        <v>0</v>
      </c>
      <c r="G35" s="36">
        <v>404908.11999999994</v>
      </c>
      <c r="H35" s="36">
        <v>6324563.3300000001</v>
      </c>
      <c r="I35" s="36">
        <v>1970261.08</v>
      </c>
      <c r="J35" s="36">
        <v>344733.14999999997</v>
      </c>
      <c r="K35" s="36">
        <v>143695401.72</v>
      </c>
      <c r="L35" s="36">
        <v>0</v>
      </c>
      <c r="M35" s="36">
        <v>65658431.910000004</v>
      </c>
      <c r="N35" s="36">
        <v>10920441.870000001</v>
      </c>
      <c r="O35" s="42">
        <v>0.22165507350419325</v>
      </c>
      <c r="P35" s="107">
        <v>231073602.5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92027318.790000007</v>
      </c>
      <c r="D36" s="36">
        <v>398253.09000000008</v>
      </c>
      <c r="E36" s="36">
        <v>430570.05000000005</v>
      </c>
      <c r="F36" s="36">
        <v>0</v>
      </c>
      <c r="G36" s="36">
        <v>254141.6</v>
      </c>
      <c r="H36" s="36">
        <v>29982014.969999999</v>
      </c>
      <c r="I36" s="36">
        <v>620689.66</v>
      </c>
      <c r="J36" s="36">
        <v>1687777.57</v>
      </c>
      <c r="K36" s="36">
        <v>43360913.969999999</v>
      </c>
      <c r="L36" s="36">
        <v>0</v>
      </c>
      <c r="M36" s="36">
        <v>3226141.23</v>
      </c>
      <c r="N36" s="36">
        <v>12066816.65</v>
      </c>
      <c r="O36" s="42">
        <v>8.8276297638936407E-2</v>
      </c>
      <c r="P36" s="107">
        <v>92027318.790000007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80948384.980000004</v>
      </c>
      <c r="D37" s="36">
        <v>0</v>
      </c>
      <c r="E37" s="36">
        <v>14631.010000000002</v>
      </c>
      <c r="F37" s="36">
        <v>80677601.140000001</v>
      </c>
      <c r="G37" s="36">
        <v>238413.58999999997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7.764893968270406E-2</v>
      </c>
      <c r="P37" s="107">
        <v>80948384.980000004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66995168.689999983</v>
      </c>
      <c r="D38" s="36">
        <v>0</v>
      </c>
      <c r="E38" s="36">
        <v>12776087.639999997</v>
      </c>
      <c r="F38" s="36">
        <v>0</v>
      </c>
      <c r="G38" s="36">
        <v>4500</v>
      </c>
      <c r="H38" s="36">
        <v>2465089.34</v>
      </c>
      <c r="I38" s="36">
        <v>0</v>
      </c>
      <c r="J38" s="36">
        <v>142433.74</v>
      </c>
      <c r="K38" s="36">
        <v>16645281.139999999</v>
      </c>
      <c r="L38" s="36">
        <v>0</v>
      </c>
      <c r="M38" s="36">
        <v>33980540.999999993</v>
      </c>
      <c r="N38" s="36">
        <v>981235.82999999984</v>
      </c>
      <c r="O38" s="42">
        <v>6.4264454614229569E-2</v>
      </c>
      <c r="P38" s="107">
        <v>66995168.689999983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50967339.729999989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50967339.729999989</v>
      </c>
      <c r="L39" s="36">
        <v>0</v>
      </c>
      <c r="M39" s="36">
        <v>0</v>
      </c>
      <c r="N39" s="36">
        <v>0</v>
      </c>
      <c r="O39" s="42">
        <v>4.8889917809483832E-2</v>
      </c>
      <c r="P39" s="107">
        <v>50967339.729999989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49615118.719999999</v>
      </c>
      <c r="D40" s="36">
        <v>786714.8</v>
      </c>
      <c r="E40" s="36">
        <v>3396116.5300000003</v>
      </c>
      <c r="F40" s="36">
        <v>501488</v>
      </c>
      <c r="G40" s="36">
        <v>58655.19999999999</v>
      </c>
      <c r="H40" s="36">
        <v>0</v>
      </c>
      <c r="I40" s="36">
        <v>0</v>
      </c>
      <c r="J40" s="36">
        <v>0</v>
      </c>
      <c r="K40" s="36">
        <v>35037442.43</v>
      </c>
      <c r="L40" s="36">
        <v>0</v>
      </c>
      <c r="M40" s="36">
        <v>0</v>
      </c>
      <c r="N40" s="36">
        <v>9834701.7599999998</v>
      </c>
      <c r="O40" s="42">
        <v>4.7592813146196025E-2</v>
      </c>
      <c r="P40" s="107">
        <v>49615118.719999999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21032103.789999999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6945353.0899999999</v>
      </c>
      <c r="L41" s="36">
        <v>0</v>
      </c>
      <c r="M41" s="36">
        <v>13905750.699999999</v>
      </c>
      <c r="N41" s="36">
        <v>181000</v>
      </c>
      <c r="O41" s="42">
        <v>2.0174838064941976E-2</v>
      </c>
      <c r="P41" s="107">
        <v>21032103.789999999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40" t="s">
        <v>42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</row>
    <row r="63" spans="1:15" ht="12.75" customHeight="1" x14ac:dyDescent="0.25">
      <c r="A63" s="139" t="s">
        <v>56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</row>
    <row r="64" spans="1:15" ht="12.75" customHeight="1" x14ac:dyDescent="0.25">
      <c r="A64" s="139" t="s">
        <v>146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1:17" ht="12.75" customHeight="1" x14ac:dyDescent="0.25">
      <c r="A65" s="139" t="s">
        <v>91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172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40" t="s">
        <v>42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</row>
    <row r="123" spans="1:17" ht="15.75" customHeight="1" x14ac:dyDescent="0.25">
      <c r="A123" s="139" t="s">
        <v>56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</row>
    <row r="124" spans="1:17" ht="14.25" customHeight="1" x14ac:dyDescent="0.25">
      <c r="A124" s="141" t="s">
        <v>160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</row>
    <row r="125" spans="1:17" x14ac:dyDescent="0.25">
      <c r="A125" s="139" t="s">
        <v>91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172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40" t="s">
        <v>42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</row>
    <row r="183" spans="1:17" ht="12.75" customHeight="1" x14ac:dyDescent="0.25">
      <c r="A183" s="139" t="s">
        <v>56</v>
      </c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</row>
    <row r="184" spans="1:17" ht="12.75" customHeight="1" x14ac:dyDescent="0.25">
      <c r="A184" s="141" t="s">
        <v>161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</row>
    <row r="185" spans="1:17" ht="12.75" customHeight="1" x14ac:dyDescent="0.25">
      <c r="A185" s="139" t="s">
        <v>91</v>
      </c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172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40" t="s">
        <v>42</v>
      </c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</row>
    <row r="244" spans="1:17" ht="13.5" customHeight="1" x14ac:dyDescent="0.25">
      <c r="A244" s="139" t="s">
        <v>56</v>
      </c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</row>
    <row r="245" spans="1:17" ht="13.5" customHeight="1" x14ac:dyDescent="0.25">
      <c r="A245" s="141" t="s">
        <v>162</v>
      </c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</row>
    <row r="246" spans="1:17" x14ac:dyDescent="0.25">
      <c r="A246" s="139" t="s">
        <v>91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172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40" t="s">
        <v>42</v>
      </c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</row>
    <row r="305" spans="1:17" ht="13.5" customHeight="1" x14ac:dyDescent="0.25">
      <c r="A305" s="139" t="s">
        <v>56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</row>
    <row r="306" spans="1:17" ht="13.5" customHeight="1" x14ac:dyDescent="0.25">
      <c r="A306" s="141" t="s">
        <v>163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</row>
    <row r="307" spans="1:17" ht="15" customHeight="1" x14ac:dyDescent="0.25">
      <c r="A307" s="139" t="s">
        <v>91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172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40" t="s">
        <v>42</v>
      </c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</row>
    <row r="365" spans="1:15" ht="12.75" customHeight="1" x14ac:dyDescent="0.25">
      <c r="A365" s="139" t="s">
        <v>56</v>
      </c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</row>
    <row r="366" spans="1:15" ht="12.75" customHeight="1" x14ac:dyDescent="0.25">
      <c r="A366" s="141" t="s">
        <v>164</v>
      </c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</row>
    <row r="367" spans="1:15" ht="12.75" customHeight="1" x14ac:dyDescent="0.25">
      <c r="A367" s="139" t="s">
        <v>91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9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9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9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9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9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9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9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9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9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9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9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9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9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9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9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9" t="s">
        <v>5</v>
      </c>
    </row>
    <row r="387" spans="1:17" ht="15.9" customHeight="1" x14ac:dyDescent="0.25">
      <c r="A387" s="34">
        <v>17</v>
      </c>
      <c r="B387" s="37" t="s">
        <v>172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9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9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9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9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9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9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9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9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9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9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9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9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9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9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9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9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40" t="s">
        <v>42</v>
      </c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</row>
    <row r="426" spans="1:17" ht="12.75" customHeight="1" x14ac:dyDescent="0.25">
      <c r="A426" s="139" t="s">
        <v>56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</row>
    <row r="427" spans="1:17" ht="12.75" customHeight="1" x14ac:dyDescent="0.25">
      <c r="A427" s="141" t="s">
        <v>165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</row>
    <row r="428" spans="1:17" ht="12.75" customHeight="1" x14ac:dyDescent="0.25">
      <c r="A428" s="139" t="s">
        <v>91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9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9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9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9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9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9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9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9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9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9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9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9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9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9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9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9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9" t="s">
        <v>6</v>
      </c>
    </row>
    <row r="449" spans="1:17" ht="15.9" customHeight="1" x14ac:dyDescent="0.25">
      <c r="A449" s="34">
        <v>18</v>
      </c>
      <c r="B449" s="37" t="s">
        <v>172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9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9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9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9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9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9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9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9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9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9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9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9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9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9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9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40" t="s">
        <v>42</v>
      </c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</row>
    <row r="487" spans="1:17" ht="12.75" customHeight="1" x14ac:dyDescent="0.25">
      <c r="A487" s="139" t="s">
        <v>56</v>
      </c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</row>
    <row r="488" spans="1:17" ht="12.75" customHeight="1" x14ac:dyDescent="0.25">
      <c r="A488" s="141" t="s">
        <v>166</v>
      </c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</row>
    <row r="489" spans="1:17" ht="12.75" customHeight="1" x14ac:dyDescent="0.25">
      <c r="A489" s="139" t="s">
        <v>91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10410030201.190002</v>
      </c>
      <c r="D492" s="50">
        <v>99396391.050000012</v>
      </c>
      <c r="E492" s="50">
        <v>1559831008.9400001</v>
      </c>
      <c r="F492" s="50">
        <v>2550367996.8200002</v>
      </c>
      <c r="G492" s="50">
        <v>56166563.890000001</v>
      </c>
      <c r="H492" s="50">
        <v>3110688061.6900005</v>
      </c>
      <c r="I492" s="50">
        <v>108291710.98</v>
      </c>
      <c r="J492" s="50">
        <v>117522918.56999999</v>
      </c>
      <c r="K492" s="50">
        <v>2002239781.95</v>
      </c>
      <c r="L492" s="50">
        <v>73523662.189999998</v>
      </c>
      <c r="M492" s="50">
        <v>158950347.13999999</v>
      </c>
      <c r="N492" s="50">
        <v>573051757.96999991</v>
      </c>
      <c r="O492" s="45">
        <v>99.999999999999957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2133787545.6900001</v>
      </c>
      <c r="D493" s="35">
        <v>6679969.7800000003</v>
      </c>
      <c r="E493" s="35">
        <v>370549308.51999998</v>
      </c>
      <c r="F493" s="35">
        <v>402020350.98000002</v>
      </c>
      <c r="G493" s="35">
        <v>18323523.010000002</v>
      </c>
      <c r="H493" s="35">
        <v>880023076.10000002</v>
      </c>
      <c r="I493" s="35">
        <v>9814844.4100000001</v>
      </c>
      <c r="J493" s="35">
        <v>52041619.890000001</v>
      </c>
      <c r="K493" s="35">
        <v>247236962.57999998</v>
      </c>
      <c r="L493" s="35">
        <v>0</v>
      </c>
      <c r="M493" s="35">
        <v>10639187.430000002</v>
      </c>
      <c r="N493" s="35">
        <v>136458702.99000001</v>
      </c>
      <c r="O493" s="42">
        <v>20.497419358553639</v>
      </c>
      <c r="Q493" s="99" t="s">
        <v>7</v>
      </c>
    </row>
    <row r="494" spans="1:17" ht="15.9" customHeight="1" x14ac:dyDescent="0.25">
      <c r="A494" s="34">
        <v>2</v>
      </c>
      <c r="B494" s="37" t="s">
        <v>93</v>
      </c>
      <c r="C494" s="50">
        <v>1864412819.0199997</v>
      </c>
      <c r="D494" s="35">
        <v>10826010.529999999</v>
      </c>
      <c r="E494" s="35">
        <v>300762119.61000001</v>
      </c>
      <c r="F494" s="35">
        <v>154370397.36000001</v>
      </c>
      <c r="G494" s="35">
        <v>5334847.1500000004</v>
      </c>
      <c r="H494" s="35">
        <v>845293038.49000001</v>
      </c>
      <c r="I494" s="35">
        <v>43130931.659999996</v>
      </c>
      <c r="J494" s="35">
        <v>11846974.6</v>
      </c>
      <c r="K494" s="35">
        <v>359947677.00999999</v>
      </c>
      <c r="L494" s="35">
        <v>0</v>
      </c>
      <c r="M494" s="35">
        <v>17624254.870000001</v>
      </c>
      <c r="N494" s="35">
        <v>115276567.74000001</v>
      </c>
      <c r="O494" s="42">
        <v>17.909773391501524</v>
      </c>
      <c r="Q494" s="99" t="s">
        <v>7</v>
      </c>
    </row>
    <row r="495" spans="1:17" ht="15.9" customHeight="1" x14ac:dyDescent="0.25">
      <c r="A495" s="34">
        <v>3</v>
      </c>
      <c r="B495" s="37" t="s">
        <v>92</v>
      </c>
      <c r="C495" s="50">
        <v>1540264795.8900001</v>
      </c>
      <c r="D495" s="35">
        <v>4688028.32</v>
      </c>
      <c r="E495" s="35">
        <v>34118009.32</v>
      </c>
      <c r="F495" s="35">
        <v>1325720704</v>
      </c>
      <c r="G495" s="35">
        <v>2323836.7399999998</v>
      </c>
      <c r="H495" s="35">
        <v>46920269.849999994</v>
      </c>
      <c r="I495" s="35">
        <v>0</v>
      </c>
      <c r="J495" s="35">
        <v>1506508.22</v>
      </c>
      <c r="K495" s="35">
        <v>106676825.48</v>
      </c>
      <c r="L495" s="35">
        <v>0</v>
      </c>
      <c r="M495" s="35">
        <v>4786095.21</v>
      </c>
      <c r="N495" s="35">
        <v>13524518.75</v>
      </c>
      <c r="O495" s="42">
        <v>14.795968562261496</v>
      </c>
      <c r="Q495" s="99" t="s">
        <v>7</v>
      </c>
    </row>
    <row r="496" spans="1:17" ht="15.9" customHeight="1" x14ac:dyDescent="0.25">
      <c r="A496" s="34">
        <v>4</v>
      </c>
      <c r="B496" s="37" t="s">
        <v>110</v>
      </c>
      <c r="C496" s="50">
        <v>1237316822.48</v>
      </c>
      <c r="D496" s="35">
        <v>3142964.12</v>
      </c>
      <c r="E496" s="35">
        <v>246409126.57999998</v>
      </c>
      <c r="F496" s="35">
        <v>35611582.75</v>
      </c>
      <c r="G496" s="35">
        <v>16440436.799999999</v>
      </c>
      <c r="H496" s="35">
        <v>607457830.79000008</v>
      </c>
      <c r="I496" s="35">
        <v>874354.07</v>
      </c>
      <c r="J496" s="35">
        <v>14469132.529999999</v>
      </c>
      <c r="K496" s="35">
        <v>236923839.83000001</v>
      </c>
      <c r="L496" s="35">
        <v>0</v>
      </c>
      <c r="M496" s="35">
        <v>16979612.890000001</v>
      </c>
      <c r="N496" s="35">
        <v>59007942.119999997</v>
      </c>
      <c r="O496" s="42">
        <v>11.8858139560302</v>
      </c>
      <c r="Q496" s="99" t="s">
        <v>7</v>
      </c>
    </row>
    <row r="497" spans="1:17" ht="15.9" customHeight="1" x14ac:dyDescent="0.25">
      <c r="A497" s="34">
        <v>5</v>
      </c>
      <c r="B497" s="37" t="s">
        <v>111</v>
      </c>
      <c r="C497" s="50">
        <v>943095303.38999999</v>
      </c>
      <c r="D497" s="35">
        <v>259218.55</v>
      </c>
      <c r="E497" s="35">
        <v>24790535.640000001</v>
      </c>
      <c r="F497" s="35">
        <v>161952402.14999998</v>
      </c>
      <c r="G497" s="35">
        <v>3804797.67</v>
      </c>
      <c r="H497" s="35">
        <v>379027839.84000003</v>
      </c>
      <c r="I497" s="35">
        <v>10864235.41</v>
      </c>
      <c r="J497" s="35">
        <v>13631167.73</v>
      </c>
      <c r="K497" s="35">
        <v>229846124.00999999</v>
      </c>
      <c r="L497" s="35">
        <v>0</v>
      </c>
      <c r="M497" s="35">
        <v>11478482.369999999</v>
      </c>
      <c r="N497" s="35">
        <v>107440500.02000001</v>
      </c>
      <c r="O497" s="42">
        <v>9.0594867177445071</v>
      </c>
      <c r="Q497" s="99" t="s">
        <v>7</v>
      </c>
    </row>
    <row r="498" spans="1:17" ht="15.9" customHeight="1" x14ac:dyDescent="0.25">
      <c r="A498" s="34">
        <v>6</v>
      </c>
      <c r="B498" s="37" t="s">
        <v>112</v>
      </c>
      <c r="C498" s="50">
        <v>596247318.57000005</v>
      </c>
      <c r="D498" s="35">
        <v>1681785.14</v>
      </c>
      <c r="E498" s="35">
        <v>25391992.27</v>
      </c>
      <c r="F498" s="35">
        <v>39038745.68</v>
      </c>
      <c r="G498" s="35">
        <v>2371772.7799999998</v>
      </c>
      <c r="H498" s="35">
        <v>248148529.84999999</v>
      </c>
      <c r="I498" s="35">
        <v>9381899.5299999993</v>
      </c>
      <c r="J498" s="35">
        <v>19258806.189999998</v>
      </c>
      <c r="K498" s="35">
        <v>155936336.90000001</v>
      </c>
      <c r="L498" s="35">
        <v>0</v>
      </c>
      <c r="M498" s="35">
        <v>22432962.529999997</v>
      </c>
      <c r="N498" s="35">
        <v>72604487.700000003</v>
      </c>
      <c r="O498" s="42">
        <v>5.7276233310239695</v>
      </c>
      <c r="Q498" s="99" t="s">
        <v>7</v>
      </c>
    </row>
    <row r="499" spans="1:17" ht="15.9" customHeight="1" x14ac:dyDescent="0.25">
      <c r="A499" s="34">
        <v>7</v>
      </c>
      <c r="B499" s="37" t="s">
        <v>113</v>
      </c>
      <c r="C499" s="50">
        <v>345202567.62</v>
      </c>
      <c r="D499" s="35">
        <v>14917772.970000001</v>
      </c>
      <c r="E499" s="35">
        <v>399324.73</v>
      </c>
      <c r="F499" s="35">
        <v>329885469.92000002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3.3160573115392</v>
      </c>
      <c r="Q499" s="99" t="s">
        <v>7</v>
      </c>
    </row>
    <row r="500" spans="1:17" ht="15.9" customHeight="1" x14ac:dyDescent="0.25">
      <c r="A500" s="34">
        <v>8</v>
      </c>
      <c r="B500" s="37" t="s">
        <v>94</v>
      </c>
      <c r="C500" s="50">
        <v>322379701.35999995</v>
      </c>
      <c r="D500" s="35">
        <v>14981.57</v>
      </c>
      <c r="E500" s="35">
        <v>269319212.23000002</v>
      </c>
      <c r="F500" s="35">
        <v>0</v>
      </c>
      <c r="G500" s="35">
        <v>3012228.46</v>
      </c>
      <c r="H500" s="35">
        <v>24995634.449999999</v>
      </c>
      <c r="I500" s="35">
        <v>178367.56</v>
      </c>
      <c r="J500" s="35">
        <v>131609.26999999999</v>
      </c>
      <c r="K500" s="35">
        <v>2174504.67</v>
      </c>
      <c r="L500" s="35">
        <v>0</v>
      </c>
      <c r="M500" s="35">
        <v>54542.87</v>
      </c>
      <c r="N500" s="35">
        <v>22498620.279999997</v>
      </c>
      <c r="O500" s="42">
        <v>3.0968181180026524</v>
      </c>
      <c r="Q500" s="99" t="s">
        <v>7</v>
      </c>
    </row>
    <row r="501" spans="1:17" ht="15.9" customHeight="1" x14ac:dyDescent="0.25">
      <c r="A501" s="34">
        <v>9</v>
      </c>
      <c r="B501" s="37" t="s">
        <v>77</v>
      </c>
      <c r="C501" s="50">
        <v>287487503.94999993</v>
      </c>
      <c r="D501" s="35">
        <v>56309924.940000005</v>
      </c>
      <c r="E501" s="35">
        <v>166578442.20000002</v>
      </c>
      <c r="F501" s="35">
        <v>152000.25</v>
      </c>
      <c r="G501" s="35">
        <v>94124.13</v>
      </c>
      <c r="H501" s="35">
        <v>6081088.5599999996</v>
      </c>
      <c r="I501" s="35">
        <v>32176060.98</v>
      </c>
      <c r="J501" s="35">
        <v>352420.85</v>
      </c>
      <c r="K501" s="35">
        <v>16870459.109999999</v>
      </c>
      <c r="L501" s="35">
        <v>0</v>
      </c>
      <c r="M501" s="35">
        <v>4678676.28</v>
      </c>
      <c r="N501" s="35">
        <v>4194306.6500000004</v>
      </c>
      <c r="O501" s="42">
        <v>2.7616394803267368</v>
      </c>
      <c r="Q501" s="99" t="s">
        <v>7</v>
      </c>
    </row>
    <row r="502" spans="1:17" ht="15.9" customHeight="1" x14ac:dyDescent="0.25">
      <c r="A502" s="34">
        <v>10</v>
      </c>
      <c r="B502" s="37" t="s">
        <v>114</v>
      </c>
      <c r="C502" s="50">
        <v>133281769.19999999</v>
      </c>
      <c r="D502" s="35">
        <v>29296.87</v>
      </c>
      <c r="E502" s="35">
        <v>0</v>
      </c>
      <c r="F502" s="35">
        <v>0</v>
      </c>
      <c r="G502" s="35">
        <v>65409.72</v>
      </c>
      <c r="H502" s="35">
        <v>322013.52</v>
      </c>
      <c r="I502" s="35">
        <v>61099.32</v>
      </c>
      <c r="J502" s="35">
        <v>1909767.05</v>
      </c>
      <c r="K502" s="35">
        <v>130073824.41999999</v>
      </c>
      <c r="L502" s="35">
        <v>0</v>
      </c>
      <c r="M502" s="35">
        <v>702110.14</v>
      </c>
      <c r="N502" s="35">
        <v>118248.16</v>
      </c>
      <c r="O502" s="42">
        <v>1.2803206775016287</v>
      </c>
      <c r="Q502" s="99" t="s">
        <v>7</v>
      </c>
    </row>
    <row r="503" spans="1:17" ht="15.9" customHeight="1" x14ac:dyDescent="0.25">
      <c r="A503" s="34">
        <v>11</v>
      </c>
      <c r="B503" s="37" t="s">
        <v>85</v>
      </c>
      <c r="C503" s="50">
        <v>114408045.50999999</v>
      </c>
      <c r="D503" s="35">
        <v>0</v>
      </c>
      <c r="E503" s="35">
        <v>316823.18</v>
      </c>
      <c r="F503" s="35">
        <v>0</v>
      </c>
      <c r="G503" s="35">
        <v>458.22</v>
      </c>
      <c r="H503" s="35">
        <v>12716412.84</v>
      </c>
      <c r="I503" s="35">
        <v>126516.11</v>
      </c>
      <c r="J503" s="35">
        <v>148847.67999999999</v>
      </c>
      <c r="K503" s="35">
        <v>90807015.069999993</v>
      </c>
      <c r="L503" s="35">
        <v>0</v>
      </c>
      <c r="M503" s="35">
        <v>4684166.97</v>
      </c>
      <c r="N503" s="35">
        <v>5607805.4399999995</v>
      </c>
      <c r="O503" s="42">
        <v>1.0990174216489945</v>
      </c>
      <c r="Q503" s="99" t="s">
        <v>7</v>
      </c>
    </row>
    <row r="504" spans="1:17" ht="15.9" customHeight="1" x14ac:dyDescent="0.25">
      <c r="A504" s="34">
        <v>12</v>
      </c>
      <c r="B504" s="37" t="s">
        <v>115</v>
      </c>
      <c r="C504" s="50">
        <v>97212334.049999997</v>
      </c>
      <c r="D504" s="35">
        <v>408080.83</v>
      </c>
      <c r="E504" s="35">
        <v>0</v>
      </c>
      <c r="F504" s="35">
        <v>0</v>
      </c>
      <c r="G504" s="35">
        <v>804369.14</v>
      </c>
      <c r="H504" s="35">
        <v>817535.36</v>
      </c>
      <c r="I504" s="35">
        <v>75940.3</v>
      </c>
      <c r="J504" s="35">
        <v>0</v>
      </c>
      <c r="K504" s="35">
        <v>60151360.149999999</v>
      </c>
      <c r="L504" s="35">
        <v>0</v>
      </c>
      <c r="M504" s="35">
        <v>29373944.850000001</v>
      </c>
      <c r="N504" s="35">
        <v>5581103.4199999999</v>
      </c>
      <c r="O504" s="42">
        <v>0.93383335274942192</v>
      </c>
      <c r="Q504" s="99" t="s">
        <v>7</v>
      </c>
    </row>
    <row r="505" spans="1:17" ht="15.9" customHeight="1" x14ac:dyDescent="0.25">
      <c r="A505" s="34">
        <v>13</v>
      </c>
      <c r="B505" s="37" t="s">
        <v>171</v>
      </c>
      <c r="C505" s="50">
        <v>85824354.079999998</v>
      </c>
      <c r="D505" s="35">
        <v>185502.19</v>
      </c>
      <c r="E505" s="35">
        <v>4140453.19</v>
      </c>
      <c r="F505" s="35">
        <v>0</v>
      </c>
      <c r="G505" s="35">
        <v>3344500.5</v>
      </c>
      <c r="H505" s="35">
        <v>36158657.799999997</v>
      </c>
      <c r="I505" s="35">
        <v>204988.32</v>
      </c>
      <c r="J505" s="35">
        <v>1075606.31</v>
      </c>
      <c r="K505" s="35">
        <v>34428103.390000001</v>
      </c>
      <c r="L505" s="35">
        <v>0</v>
      </c>
      <c r="M505" s="35">
        <v>370118.94</v>
      </c>
      <c r="N505" s="35">
        <v>5916423.4400000004</v>
      </c>
      <c r="O505" s="42">
        <v>0.82443904985202776</v>
      </c>
      <c r="Q505" s="99" t="s">
        <v>7</v>
      </c>
    </row>
    <row r="506" spans="1:17" ht="15.9" customHeight="1" x14ac:dyDescent="0.25">
      <c r="A506" s="34">
        <v>14</v>
      </c>
      <c r="B506" s="37" t="s">
        <v>117</v>
      </c>
      <c r="C506" s="50">
        <v>76014960.530000001</v>
      </c>
      <c r="D506" s="35">
        <v>0</v>
      </c>
      <c r="E506" s="35">
        <v>2341976.79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73523662.189999998</v>
      </c>
      <c r="M506" s="35">
        <v>0</v>
      </c>
      <c r="N506" s="35">
        <v>149321.54999999999</v>
      </c>
      <c r="O506" s="42">
        <v>0.73020883763920785</v>
      </c>
      <c r="Q506" s="99" t="s">
        <v>7</v>
      </c>
    </row>
    <row r="507" spans="1:17" ht="15.9" customHeight="1" x14ac:dyDescent="0.25">
      <c r="A507" s="34">
        <v>15</v>
      </c>
      <c r="B507" s="37" t="s">
        <v>116</v>
      </c>
      <c r="C507" s="50">
        <v>71584739</v>
      </c>
      <c r="D507" s="35">
        <v>0</v>
      </c>
      <c r="E507" s="35">
        <v>14877.58</v>
      </c>
      <c r="F507" s="35">
        <v>0</v>
      </c>
      <c r="G507" s="35">
        <v>0</v>
      </c>
      <c r="H507" s="35">
        <v>236611.98</v>
      </c>
      <c r="I507" s="35">
        <v>0</v>
      </c>
      <c r="J507" s="35">
        <v>426372.42</v>
      </c>
      <c r="K507" s="35">
        <v>67260346.680000007</v>
      </c>
      <c r="L507" s="35">
        <v>0</v>
      </c>
      <c r="M507" s="35">
        <v>3299846.32</v>
      </c>
      <c r="N507" s="35">
        <v>346684.02</v>
      </c>
      <c r="O507" s="42">
        <v>0.68765159770446138</v>
      </c>
      <c r="Q507" s="99" t="s">
        <v>7</v>
      </c>
    </row>
    <row r="508" spans="1:17" ht="15.9" customHeight="1" x14ac:dyDescent="0.25">
      <c r="A508" s="34">
        <v>16</v>
      </c>
      <c r="B508" s="37" t="s">
        <v>118</v>
      </c>
      <c r="C508" s="50">
        <v>70759519.910000011</v>
      </c>
      <c r="D508" s="35">
        <v>3122.91</v>
      </c>
      <c r="E508" s="35">
        <v>310651.3</v>
      </c>
      <c r="F508" s="35">
        <v>0</v>
      </c>
      <c r="G508" s="35">
        <v>0</v>
      </c>
      <c r="H508" s="35">
        <v>272522.68</v>
      </c>
      <c r="I508" s="35">
        <v>0</v>
      </c>
      <c r="J508" s="35">
        <v>0</v>
      </c>
      <c r="K508" s="35">
        <v>70119284.430000007</v>
      </c>
      <c r="L508" s="35">
        <v>0</v>
      </c>
      <c r="M508" s="35">
        <v>22262.68</v>
      </c>
      <c r="N508" s="35">
        <v>31675.91</v>
      </c>
      <c r="O508" s="42">
        <v>0.67972444404542909</v>
      </c>
      <c r="Q508" s="99" t="s">
        <v>7</v>
      </c>
    </row>
    <row r="509" spans="1:17" ht="15.9" customHeight="1" x14ac:dyDescent="0.25">
      <c r="A509" s="34">
        <v>17</v>
      </c>
      <c r="B509" s="37" t="s">
        <v>119</v>
      </c>
      <c r="C509" s="50">
        <v>68592226.299999997</v>
      </c>
      <c r="D509" s="35">
        <v>0</v>
      </c>
      <c r="E509" s="35">
        <v>22034275.460000001</v>
      </c>
      <c r="F509" s="35">
        <v>0</v>
      </c>
      <c r="G509" s="35">
        <v>0</v>
      </c>
      <c r="H509" s="35">
        <v>7532021.7999999998</v>
      </c>
      <c r="I509" s="35">
        <v>32723.62</v>
      </c>
      <c r="J509" s="35">
        <v>227384.95999999999</v>
      </c>
      <c r="K509" s="35">
        <v>36085748.089999996</v>
      </c>
      <c r="L509" s="35">
        <v>0</v>
      </c>
      <c r="M509" s="35">
        <v>1902395.92</v>
      </c>
      <c r="N509" s="35">
        <v>777676.45</v>
      </c>
      <c r="O509" s="42">
        <v>0.65890516141018507</v>
      </c>
      <c r="Q509" s="99" t="s">
        <v>7</v>
      </c>
    </row>
    <row r="510" spans="1:17" ht="15.9" customHeight="1" x14ac:dyDescent="0.25">
      <c r="A510" s="34">
        <v>18</v>
      </c>
      <c r="B510" s="37" t="s">
        <v>172</v>
      </c>
      <c r="C510" s="50">
        <v>61253476.180000007</v>
      </c>
      <c r="D510" s="35">
        <v>0</v>
      </c>
      <c r="E510" s="35">
        <v>15216490.610000001</v>
      </c>
      <c r="F510" s="35">
        <v>4357033.09</v>
      </c>
      <c r="G510" s="35">
        <v>207118.41</v>
      </c>
      <c r="H510" s="35">
        <v>5527956.75</v>
      </c>
      <c r="I510" s="35">
        <v>468353.89</v>
      </c>
      <c r="J510" s="35">
        <v>231429.31</v>
      </c>
      <c r="K510" s="35">
        <v>26929046.23</v>
      </c>
      <c r="L510" s="35">
        <v>0</v>
      </c>
      <c r="M510" s="35">
        <v>4027320.45</v>
      </c>
      <c r="N510" s="35">
        <v>4288727.4400000004</v>
      </c>
      <c r="O510" s="42">
        <v>0.5884082466254319</v>
      </c>
      <c r="Q510" s="99" t="s">
        <v>7</v>
      </c>
    </row>
    <row r="511" spans="1:17" ht="15.9" customHeight="1" x14ac:dyDescent="0.25">
      <c r="A511" s="34">
        <v>19</v>
      </c>
      <c r="B511" s="37" t="s">
        <v>121</v>
      </c>
      <c r="C511" s="50">
        <v>50469279.149999999</v>
      </c>
      <c r="D511" s="35">
        <v>0</v>
      </c>
      <c r="E511" s="35">
        <v>50469279.149999999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0.48481395514328762</v>
      </c>
      <c r="Q511" s="99" t="s">
        <v>7</v>
      </c>
    </row>
    <row r="512" spans="1:17" ht="15.9" customHeight="1" x14ac:dyDescent="0.25">
      <c r="A512" s="34">
        <v>20</v>
      </c>
      <c r="B512" s="37" t="s">
        <v>80</v>
      </c>
      <c r="C512" s="50">
        <v>48923855.979999997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48923855.979999997</v>
      </c>
      <c r="L512" s="35">
        <v>0</v>
      </c>
      <c r="M512" s="35">
        <v>0</v>
      </c>
      <c r="N512" s="35">
        <v>0</v>
      </c>
      <c r="O512" s="42">
        <v>0.46996843461998178</v>
      </c>
      <c r="Q512" s="99" t="s">
        <v>7</v>
      </c>
    </row>
    <row r="513" spans="1:17" ht="15.9" customHeight="1" x14ac:dyDescent="0.25">
      <c r="A513" s="34">
        <v>21</v>
      </c>
      <c r="B513" s="37" t="s">
        <v>78</v>
      </c>
      <c r="C513" s="50">
        <v>43578434.839999996</v>
      </c>
      <c r="D513" s="35">
        <v>46459.51</v>
      </c>
      <c r="E513" s="35">
        <v>3186040.24</v>
      </c>
      <c r="F513" s="35">
        <v>0</v>
      </c>
      <c r="G513" s="35">
        <v>0</v>
      </c>
      <c r="H513" s="35">
        <v>2908289.56</v>
      </c>
      <c r="I513" s="35">
        <v>312606.81</v>
      </c>
      <c r="J513" s="35">
        <v>7187.5</v>
      </c>
      <c r="K513" s="35">
        <v>30451753.530000001</v>
      </c>
      <c r="L513" s="35">
        <v>0</v>
      </c>
      <c r="M513" s="35">
        <v>599279.32999999996</v>
      </c>
      <c r="N513" s="35">
        <v>6066818.3600000003</v>
      </c>
      <c r="O513" s="42">
        <v>0.41861967734751054</v>
      </c>
      <c r="Q513" s="99" t="s">
        <v>7</v>
      </c>
    </row>
    <row r="514" spans="1:17" ht="15.9" customHeight="1" x14ac:dyDescent="0.25">
      <c r="A514" s="34">
        <v>22</v>
      </c>
      <c r="B514" s="37" t="s">
        <v>87</v>
      </c>
      <c r="C514" s="50">
        <v>42961428.039999999</v>
      </c>
      <c r="D514" s="35">
        <v>0</v>
      </c>
      <c r="E514" s="35">
        <v>118623.01</v>
      </c>
      <c r="F514" s="35">
        <v>42842805.030000001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0.41269263594536876</v>
      </c>
      <c r="Q514" s="99" t="s">
        <v>7</v>
      </c>
    </row>
    <row r="515" spans="1:17" ht="15.9" customHeight="1" x14ac:dyDescent="0.25">
      <c r="A515" s="34">
        <v>23</v>
      </c>
      <c r="B515" s="37" t="s">
        <v>122</v>
      </c>
      <c r="C515" s="50">
        <v>40814095.479999997</v>
      </c>
      <c r="D515" s="35">
        <v>0</v>
      </c>
      <c r="E515" s="35">
        <v>0</v>
      </c>
      <c r="F515" s="35">
        <v>40814095.479999997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0.3920651015530619</v>
      </c>
      <c r="Q515" s="99" t="s">
        <v>7</v>
      </c>
    </row>
    <row r="516" spans="1:17" ht="15.9" customHeight="1" x14ac:dyDescent="0.25">
      <c r="A516" s="34">
        <v>24</v>
      </c>
      <c r="B516" s="37" t="s">
        <v>109</v>
      </c>
      <c r="C516" s="50">
        <v>30590083.529999997</v>
      </c>
      <c r="D516" s="35">
        <v>83922.72</v>
      </c>
      <c r="E516" s="35">
        <v>1032235.98</v>
      </c>
      <c r="F516" s="35">
        <v>5000000</v>
      </c>
      <c r="G516" s="35">
        <v>0</v>
      </c>
      <c r="H516" s="35">
        <v>16563.53</v>
      </c>
      <c r="I516" s="35">
        <v>237310.11</v>
      </c>
      <c r="J516" s="35">
        <v>0</v>
      </c>
      <c r="K516" s="35">
        <v>21866803.789999999</v>
      </c>
      <c r="L516" s="35">
        <v>0</v>
      </c>
      <c r="M516" s="35">
        <v>2248559.09</v>
      </c>
      <c r="N516" s="35">
        <v>104688.31</v>
      </c>
      <c r="O516" s="42">
        <v>0.2938520152084011</v>
      </c>
      <c r="Q516" s="99" t="s">
        <v>7</v>
      </c>
    </row>
    <row r="517" spans="1:17" ht="15.9" customHeight="1" x14ac:dyDescent="0.25">
      <c r="A517" s="34">
        <v>25</v>
      </c>
      <c r="B517" s="37" t="s">
        <v>123</v>
      </c>
      <c r="C517" s="50">
        <v>28218960.68</v>
      </c>
      <c r="D517" s="35">
        <v>0</v>
      </c>
      <c r="E517" s="35">
        <v>410950.28</v>
      </c>
      <c r="F517" s="35">
        <v>499002.91</v>
      </c>
      <c r="G517" s="35">
        <v>0</v>
      </c>
      <c r="H517" s="35">
        <v>94839.1</v>
      </c>
      <c r="I517" s="35">
        <v>85408.84</v>
      </c>
      <c r="J517" s="35">
        <v>28109.759999999998</v>
      </c>
      <c r="K517" s="35">
        <v>2168727.7200000002</v>
      </c>
      <c r="L517" s="35">
        <v>0</v>
      </c>
      <c r="M517" s="35">
        <v>15364592.26</v>
      </c>
      <c r="N517" s="35">
        <v>9567329.8100000005</v>
      </c>
      <c r="O517" s="42">
        <v>0.27107472442082065</v>
      </c>
      <c r="Q517" s="99" t="s">
        <v>7</v>
      </c>
    </row>
    <row r="518" spans="1:17" ht="15.9" customHeight="1" x14ac:dyDescent="0.25">
      <c r="A518" s="34">
        <v>26</v>
      </c>
      <c r="B518" s="37" t="s">
        <v>125</v>
      </c>
      <c r="C518" s="50">
        <v>24660838.100000001</v>
      </c>
      <c r="D518" s="35">
        <v>0</v>
      </c>
      <c r="E518" s="35">
        <v>21285625.260000002</v>
      </c>
      <c r="F518" s="35">
        <v>2016</v>
      </c>
      <c r="G518" s="35">
        <v>10.34</v>
      </c>
      <c r="H518" s="35">
        <v>3070375.7800000003</v>
      </c>
      <c r="I518" s="35">
        <v>0</v>
      </c>
      <c r="J518" s="35">
        <v>3490.86</v>
      </c>
      <c r="K518" s="35">
        <v>10272.31</v>
      </c>
      <c r="L518" s="35">
        <v>0</v>
      </c>
      <c r="M518" s="35">
        <v>0</v>
      </c>
      <c r="N518" s="35">
        <v>289047.55</v>
      </c>
      <c r="O518" s="42">
        <v>0.23689497170892881</v>
      </c>
      <c r="Q518" s="99" t="s">
        <v>7</v>
      </c>
    </row>
    <row r="519" spans="1:17" ht="15.9" customHeight="1" x14ac:dyDescent="0.25">
      <c r="A519" s="34">
        <v>27</v>
      </c>
      <c r="B519" s="37" t="s">
        <v>124</v>
      </c>
      <c r="C519" s="50">
        <v>18967221.09</v>
      </c>
      <c r="D519" s="35">
        <v>0</v>
      </c>
      <c r="E519" s="35">
        <v>0</v>
      </c>
      <c r="F519" s="35">
        <v>0</v>
      </c>
      <c r="G519" s="35">
        <v>0</v>
      </c>
      <c r="H519" s="35">
        <v>370920.15</v>
      </c>
      <c r="I519" s="35">
        <v>266070.03999999998</v>
      </c>
      <c r="J519" s="35">
        <v>22934.959999999999</v>
      </c>
      <c r="K519" s="35">
        <v>12484249.220000001</v>
      </c>
      <c r="L519" s="35">
        <v>0</v>
      </c>
      <c r="M519" s="35">
        <v>4569783.0999999996</v>
      </c>
      <c r="N519" s="35">
        <v>1253263.6200000001</v>
      </c>
      <c r="O519" s="42">
        <v>0.18220140310286323</v>
      </c>
      <c r="Q519" s="99" t="s">
        <v>7</v>
      </c>
    </row>
    <row r="520" spans="1:17" ht="15.9" customHeight="1" x14ac:dyDescent="0.25">
      <c r="A520" s="34">
        <v>28</v>
      </c>
      <c r="B520" s="37" t="s">
        <v>126</v>
      </c>
      <c r="C520" s="50">
        <v>8701376.0199999996</v>
      </c>
      <c r="D520" s="35">
        <v>56306.96</v>
      </c>
      <c r="E520" s="35">
        <v>0</v>
      </c>
      <c r="F520" s="35">
        <v>0</v>
      </c>
      <c r="G520" s="35">
        <v>11007.75</v>
      </c>
      <c r="H520" s="35">
        <v>2394774.33</v>
      </c>
      <c r="I520" s="35">
        <v>0</v>
      </c>
      <c r="J520" s="35">
        <v>192772.62</v>
      </c>
      <c r="K520" s="35">
        <v>4277920.01</v>
      </c>
      <c r="L520" s="35">
        <v>0</v>
      </c>
      <c r="M520" s="35">
        <v>480818.69</v>
      </c>
      <c r="N520" s="35">
        <v>1287775.6599999999</v>
      </c>
      <c r="O520" s="42">
        <v>8.3586462784760396E-2</v>
      </c>
      <c r="Q520" s="99" t="s">
        <v>7</v>
      </c>
    </row>
    <row r="521" spans="1:17" ht="15.9" customHeight="1" x14ac:dyDescent="0.25">
      <c r="A521" s="34">
        <v>29</v>
      </c>
      <c r="B521" s="37" t="s">
        <v>127</v>
      </c>
      <c r="C521" s="50">
        <v>8072116.3599999994</v>
      </c>
      <c r="D521" s="35">
        <v>0</v>
      </c>
      <c r="E521" s="35">
        <v>0</v>
      </c>
      <c r="F521" s="35">
        <v>8050581.2199999997</v>
      </c>
      <c r="G521" s="35">
        <v>21535.14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7.7541718938310578E-2</v>
      </c>
      <c r="Q521" s="99" t="s">
        <v>7</v>
      </c>
    </row>
    <row r="522" spans="1:17" ht="15.9" customHeight="1" x14ac:dyDescent="0.25">
      <c r="A522" s="34">
        <v>30</v>
      </c>
      <c r="B522" s="37" t="s">
        <v>129</v>
      </c>
      <c r="C522" s="50">
        <v>4945251.1300000008</v>
      </c>
      <c r="D522" s="35">
        <v>0</v>
      </c>
      <c r="E522" s="35">
        <v>634635.81000000006</v>
      </c>
      <c r="F522" s="35">
        <v>0</v>
      </c>
      <c r="G522" s="35">
        <v>0</v>
      </c>
      <c r="H522" s="35">
        <v>301258.58</v>
      </c>
      <c r="I522" s="35">
        <v>0</v>
      </c>
      <c r="J522" s="35">
        <v>10775.86</v>
      </c>
      <c r="K522" s="35">
        <v>1606062.78</v>
      </c>
      <c r="L522" s="35">
        <v>0</v>
      </c>
      <c r="M522" s="35">
        <v>2361327.16</v>
      </c>
      <c r="N522" s="35">
        <v>31190.94</v>
      </c>
      <c r="O522" s="42">
        <v>4.7504676109726307E-2</v>
      </c>
      <c r="Q522" s="99" t="s">
        <v>7</v>
      </c>
    </row>
    <row r="523" spans="1:17" ht="15.9" customHeight="1" x14ac:dyDescent="0.25">
      <c r="A523" s="34">
        <v>31</v>
      </c>
      <c r="B523" s="37" t="s">
        <v>130</v>
      </c>
      <c r="C523" s="50">
        <v>4347391.7299999995</v>
      </c>
      <c r="D523" s="35">
        <v>63043.14</v>
      </c>
      <c r="E523" s="35">
        <v>0</v>
      </c>
      <c r="F523" s="35">
        <v>50810</v>
      </c>
      <c r="G523" s="35">
        <v>6587.93</v>
      </c>
      <c r="H523" s="35">
        <v>0</v>
      </c>
      <c r="I523" s="35">
        <v>0</v>
      </c>
      <c r="J523" s="35">
        <v>0</v>
      </c>
      <c r="K523" s="35">
        <v>3598619.02</v>
      </c>
      <c r="L523" s="35">
        <v>0</v>
      </c>
      <c r="M523" s="35">
        <v>0</v>
      </c>
      <c r="N523" s="35">
        <v>628331.64</v>
      </c>
      <c r="O523" s="42">
        <v>4.1761566930930097E-2</v>
      </c>
      <c r="Q523" s="99" t="s">
        <v>7</v>
      </c>
    </row>
    <row r="524" spans="1:17" ht="15.9" customHeight="1" x14ac:dyDescent="0.25">
      <c r="A524" s="34">
        <v>32</v>
      </c>
      <c r="B524" s="37" t="s">
        <v>79</v>
      </c>
      <c r="C524" s="50">
        <v>4165999.33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4165999.33</v>
      </c>
      <c r="L524" s="35">
        <v>0</v>
      </c>
      <c r="M524" s="35">
        <v>0</v>
      </c>
      <c r="N524" s="35">
        <v>0</v>
      </c>
      <c r="O524" s="42">
        <v>4.0019089757527999E-2</v>
      </c>
      <c r="Q524" s="99" t="s">
        <v>7</v>
      </c>
    </row>
    <row r="525" spans="1:17" ht="15.9" customHeight="1" x14ac:dyDescent="0.25">
      <c r="A525" s="34">
        <v>33</v>
      </c>
      <c r="B525" s="37" t="s">
        <v>128</v>
      </c>
      <c r="C525" s="50">
        <v>1488067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1218060.21</v>
      </c>
      <c r="L525" s="35">
        <v>0</v>
      </c>
      <c r="M525" s="35">
        <v>270006.78999999998</v>
      </c>
      <c r="N525" s="35">
        <v>0</v>
      </c>
      <c r="O525" s="42">
        <v>1.429455026777823E-2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40" t="s">
        <v>42</v>
      </c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</row>
    <row r="548" spans="1:31" ht="12.75" customHeight="1" x14ac:dyDescent="0.25">
      <c r="A548" s="139" t="s">
        <v>56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</row>
    <row r="549" spans="1:31" ht="12.75" customHeight="1" x14ac:dyDescent="0.25">
      <c r="A549" s="141" t="s">
        <v>167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</row>
    <row r="550" spans="1:31" ht="12.75" customHeight="1" x14ac:dyDescent="0.25">
      <c r="A550" s="139" t="s">
        <v>91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9716788033.1799984</v>
      </c>
      <c r="D553" s="50">
        <v>153079088.18999997</v>
      </c>
      <c r="E553" s="50">
        <v>1529146527.5900006</v>
      </c>
      <c r="F553" s="50">
        <v>2467788470.8499999</v>
      </c>
      <c r="G553" s="50">
        <v>64952811.680000015</v>
      </c>
      <c r="H553" s="50">
        <v>2414201177.1700001</v>
      </c>
      <c r="I553" s="50">
        <v>37848055.830000006</v>
      </c>
      <c r="J553" s="50">
        <v>132467767.13</v>
      </c>
      <c r="K553" s="50">
        <v>2077164782.3099995</v>
      </c>
      <c r="L553" s="50">
        <v>44262931.469999999</v>
      </c>
      <c r="M553" s="50">
        <v>137771515.96000001</v>
      </c>
      <c r="N553" s="50">
        <v>658104905</v>
      </c>
      <c r="O553" s="45">
        <v>100.00000000000003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2034697660.8500004</v>
      </c>
      <c r="D554" s="35">
        <v>5816849.75</v>
      </c>
      <c r="E554" s="35">
        <v>374348592.96000004</v>
      </c>
      <c r="F554" s="35">
        <v>423810865.08999997</v>
      </c>
      <c r="G554" s="35">
        <v>18135885.75</v>
      </c>
      <c r="H554" s="35">
        <v>803451388.67999995</v>
      </c>
      <c r="I554" s="35">
        <v>2033531.73</v>
      </c>
      <c r="J554" s="35">
        <v>37900437.890000001</v>
      </c>
      <c r="K554" s="35">
        <v>201112414.47999999</v>
      </c>
      <c r="L554" s="35">
        <v>0</v>
      </c>
      <c r="M554" s="35">
        <v>11684643.390000001</v>
      </c>
      <c r="N554" s="35">
        <v>156403051.13</v>
      </c>
      <c r="O554" s="42">
        <v>20.940023121859827</v>
      </c>
      <c r="Q554" s="99" t="s">
        <v>8</v>
      </c>
    </row>
    <row r="555" spans="1:31" ht="15.9" customHeight="1" x14ac:dyDescent="0.25">
      <c r="A555" s="34">
        <v>2</v>
      </c>
      <c r="B555" s="37" t="s">
        <v>93</v>
      </c>
      <c r="C555" s="44">
        <v>1675859763.9199998</v>
      </c>
      <c r="D555" s="35">
        <v>10103050.98</v>
      </c>
      <c r="E555" s="35">
        <v>295691399.73000002</v>
      </c>
      <c r="F555" s="35">
        <v>120501431.05</v>
      </c>
      <c r="G555" s="35">
        <v>3549996.8600000003</v>
      </c>
      <c r="H555" s="35">
        <v>454038630.10000002</v>
      </c>
      <c r="I555" s="35">
        <v>15558085.4</v>
      </c>
      <c r="J555" s="35">
        <v>44491811.139999993</v>
      </c>
      <c r="K555" s="35">
        <v>491692941.64999998</v>
      </c>
      <c r="L555" s="35">
        <v>0</v>
      </c>
      <c r="M555" s="35">
        <v>8816036.7899999991</v>
      </c>
      <c r="N555" s="35">
        <v>231416380.22</v>
      </c>
      <c r="O555" s="42">
        <v>17.24705487242726</v>
      </c>
      <c r="Q555" s="99" t="s">
        <v>8</v>
      </c>
    </row>
    <row r="556" spans="1:31" ht="15.9" customHeight="1" x14ac:dyDescent="0.25">
      <c r="A556" s="34">
        <v>3</v>
      </c>
      <c r="B556" s="37" t="s">
        <v>92</v>
      </c>
      <c r="C556" s="44">
        <v>1611939415.98</v>
      </c>
      <c r="D556" s="35">
        <v>4754601.3099999996</v>
      </c>
      <c r="E556" s="35">
        <v>39623361.359999999</v>
      </c>
      <c r="F556" s="35">
        <v>1370172674.1900001</v>
      </c>
      <c r="G556" s="35">
        <v>2291686.2600000002</v>
      </c>
      <c r="H556" s="35">
        <v>66825215.340000004</v>
      </c>
      <c r="I556" s="35">
        <v>58770.27</v>
      </c>
      <c r="J556" s="35">
        <v>2440271.7200000002</v>
      </c>
      <c r="K556" s="35">
        <v>113438266.51000001</v>
      </c>
      <c r="L556" s="35">
        <v>0</v>
      </c>
      <c r="M556" s="35">
        <v>1712871.03</v>
      </c>
      <c r="N556" s="35">
        <v>10621697.99</v>
      </c>
      <c r="O556" s="42">
        <v>16.589220743271305</v>
      </c>
      <c r="Q556" s="99" t="s">
        <v>8</v>
      </c>
    </row>
    <row r="557" spans="1:31" ht="15.9" customHeight="1" x14ac:dyDescent="0.25">
      <c r="A557" s="34">
        <v>4</v>
      </c>
      <c r="B557" s="37" t="s">
        <v>111</v>
      </c>
      <c r="C557" s="44">
        <v>970662927.98000002</v>
      </c>
      <c r="D557" s="35">
        <v>154485.31</v>
      </c>
      <c r="E557" s="35">
        <v>21961134.27</v>
      </c>
      <c r="F557" s="35">
        <v>228635512.03999999</v>
      </c>
      <c r="G557" s="35">
        <v>4037171.78</v>
      </c>
      <c r="H557" s="35">
        <v>392660430.08000004</v>
      </c>
      <c r="I557" s="35">
        <v>6027577.04</v>
      </c>
      <c r="J557" s="35">
        <v>12337801.440000001</v>
      </c>
      <c r="K557" s="35">
        <v>232797075.12</v>
      </c>
      <c r="L557" s="35">
        <v>0</v>
      </c>
      <c r="M557" s="35">
        <v>7852154.6200000001</v>
      </c>
      <c r="N557" s="35">
        <v>64199586.280000001</v>
      </c>
      <c r="O557" s="42">
        <v>9.9895451528372252</v>
      </c>
      <c r="Q557" s="99" t="s">
        <v>8</v>
      </c>
    </row>
    <row r="558" spans="1:31" ht="15.9" customHeight="1" x14ac:dyDescent="0.25">
      <c r="A558" s="34">
        <v>5</v>
      </c>
      <c r="B558" s="37" t="s">
        <v>110</v>
      </c>
      <c r="C558" s="44">
        <v>889651949</v>
      </c>
      <c r="D558" s="35">
        <v>4030458.21</v>
      </c>
      <c r="E558" s="35">
        <v>242715668.65000001</v>
      </c>
      <c r="F558" s="35">
        <v>28356090</v>
      </c>
      <c r="G558" s="35">
        <v>16181704.34</v>
      </c>
      <c r="H558" s="35">
        <v>291894024.29000002</v>
      </c>
      <c r="I558" s="35">
        <v>443277.26</v>
      </c>
      <c r="J558" s="35">
        <v>17415244.950000003</v>
      </c>
      <c r="K558" s="35">
        <v>234983892.67999998</v>
      </c>
      <c r="L558" s="35">
        <v>0</v>
      </c>
      <c r="M558" s="35">
        <v>10111082.640000001</v>
      </c>
      <c r="N558" s="35">
        <v>43520505.980000004</v>
      </c>
      <c r="O558" s="42">
        <v>9.1558233642855846</v>
      </c>
      <c r="Q558" s="99" t="s">
        <v>8</v>
      </c>
    </row>
    <row r="559" spans="1:31" ht="15.9" customHeight="1" x14ac:dyDescent="0.25">
      <c r="A559" s="34">
        <v>6</v>
      </c>
      <c r="B559" s="37" t="s">
        <v>112</v>
      </c>
      <c r="C559" s="44">
        <v>627765404.67000008</v>
      </c>
      <c r="D559" s="35">
        <v>1397492.25</v>
      </c>
      <c r="E559" s="35">
        <v>25848825.440000001</v>
      </c>
      <c r="F559" s="35">
        <v>17290123.580000002</v>
      </c>
      <c r="G559" s="35">
        <v>3464368.29</v>
      </c>
      <c r="H559" s="35">
        <v>286605903.63</v>
      </c>
      <c r="I559" s="35">
        <v>9733848.0500000007</v>
      </c>
      <c r="J559" s="35">
        <v>12107714.700000001</v>
      </c>
      <c r="K559" s="35">
        <v>146198534.03</v>
      </c>
      <c r="L559" s="35">
        <v>0</v>
      </c>
      <c r="M559" s="35">
        <v>38575852.829999998</v>
      </c>
      <c r="N559" s="35">
        <v>86542741.870000005</v>
      </c>
      <c r="O559" s="42">
        <v>6.4606267269221505</v>
      </c>
      <c r="Q559" s="99" t="s">
        <v>8</v>
      </c>
    </row>
    <row r="560" spans="1:31" ht="15.9" customHeight="1" x14ac:dyDescent="0.25">
      <c r="A560" s="34">
        <v>7</v>
      </c>
      <c r="B560" s="37" t="s">
        <v>94</v>
      </c>
      <c r="C560" s="44">
        <v>369017021.84000009</v>
      </c>
      <c r="D560" s="35">
        <v>92151.79</v>
      </c>
      <c r="E560" s="35">
        <v>276815585.61000001</v>
      </c>
      <c r="F560" s="35">
        <v>0</v>
      </c>
      <c r="G560" s="35">
        <v>11424963.67</v>
      </c>
      <c r="H560" s="35">
        <v>33337527.23</v>
      </c>
      <c r="I560" s="35">
        <v>0</v>
      </c>
      <c r="J560" s="35">
        <v>461057.24</v>
      </c>
      <c r="K560" s="35">
        <v>11984832.119999999</v>
      </c>
      <c r="L560" s="35">
        <v>0</v>
      </c>
      <c r="M560" s="35">
        <v>712366.06</v>
      </c>
      <c r="N560" s="35">
        <v>34188538.119999997</v>
      </c>
      <c r="O560" s="42">
        <v>3.7977263739819636</v>
      </c>
      <c r="Q560" s="99" t="s">
        <v>8</v>
      </c>
    </row>
    <row r="561" spans="1:17" ht="15.9" customHeight="1" x14ac:dyDescent="0.25">
      <c r="A561" s="34">
        <v>8</v>
      </c>
      <c r="B561" s="37" t="s">
        <v>77</v>
      </c>
      <c r="C561" s="44">
        <v>288958116.54000002</v>
      </c>
      <c r="D561" s="35">
        <v>114379497.44</v>
      </c>
      <c r="E561" s="35">
        <v>130055136.2</v>
      </c>
      <c r="F561" s="35">
        <v>50490.01</v>
      </c>
      <c r="G561" s="35">
        <v>97904.71</v>
      </c>
      <c r="H561" s="35">
        <v>9954082.0199999996</v>
      </c>
      <c r="I561" s="35">
        <v>2441986.5299999998</v>
      </c>
      <c r="J561" s="35">
        <v>263040.43</v>
      </c>
      <c r="K561" s="35">
        <v>18785037.580000002</v>
      </c>
      <c r="L561" s="35">
        <v>0</v>
      </c>
      <c r="M561" s="35">
        <v>7407138.6699999999</v>
      </c>
      <c r="N561" s="35">
        <v>5523802.9500000002</v>
      </c>
      <c r="O561" s="42">
        <v>2.9738028199575033</v>
      </c>
      <c r="Q561" s="99" t="s">
        <v>8</v>
      </c>
    </row>
    <row r="562" spans="1:17" ht="15.9" customHeight="1" x14ac:dyDescent="0.25">
      <c r="A562" s="34">
        <v>9</v>
      </c>
      <c r="B562" s="37" t="s">
        <v>113</v>
      </c>
      <c r="C562" s="44">
        <v>199219911.46000001</v>
      </c>
      <c r="D562" s="35">
        <v>12018839.779999999</v>
      </c>
      <c r="E562" s="35">
        <v>4094679.75</v>
      </c>
      <c r="F562" s="35">
        <v>183106391.93000001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2.0502650750404565</v>
      </c>
      <c r="Q562" s="99" t="s">
        <v>8</v>
      </c>
    </row>
    <row r="563" spans="1:17" ht="15.9" customHeight="1" x14ac:dyDescent="0.25">
      <c r="A563" s="34">
        <v>10</v>
      </c>
      <c r="B563" s="37" t="s">
        <v>114</v>
      </c>
      <c r="C563" s="44">
        <v>132399941.86999999</v>
      </c>
      <c r="D563" s="35">
        <v>49428.36</v>
      </c>
      <c r="E563" s="35">
        <v>81811.91</v>
      </c>
      <c r="F563" s="35">
        <v>0</v>
      </c>
      <c r="G563" s="35">
        <v>82726.06</v>
      </c>
      <c r="H563" s="35">
        <v>143398.89000000001</v>
      </c>
      <c r="I563" s="35">
        <v>108774.14</v>
      </c>
      <c r="J563" s="35">
        <v>3406237.72</v>
      </c>
      <c r="K563" s="35">
        <v>127937276.45999999</v>
      </c>
      <c r="L563" s="35">
        <v>0</v>
      </c>
      <c r="M563" s="35">
        <v>523680.42</v>
      </c>
      <c r="N563" s="35">
        <v>66607.91</v>
      </c>
      <c r="O563" s="42">
        <v>1.3625895863725006</v>
      </c>
      <c r="Q563" s="99" t="s">
        <v>8</v>
      </c>
    </row>
    <row r="564" spans="1:17" ht="15.9" customHeight="1" x14ac:dyDescent="0.25">
      <c r="A564" s="34">
        <v>11</v>
      </c>
      <c r="B564" s="37" t="s">
        <v>85</v>
      </c>
      <c r="C564" s="44">
        <v>120243584.61</v>
      </c>
      <c r="D564" s="35">
        <v>0</v>
      </c>
      <c r="E564" s="35">
        <v>87302.55</v>
      </c>
      <c r="F564" s="35">
        <v>0</v>
      </c>
      <c r="G564" s="35">
        <v>61914.66</v>
      </c>
      <c r="H564" s="35">
        <v>17430806.870000001</v>
      </c>
      <c r="I564" s="35">
        <v>163555.98000000001</v>
      </c>
      <c r="J564" s="35">
        <v>26512.48</v>
      </c>
      <c r="K564" s="35">
        <v>94500036.319999993</v>
      </c>
      <c r="L564" s="35">
        <v>0</v>
      </c>
      <c r="M564" s="35">
        <v>1972451.41</v>
      </c>
      <c r="N564" s="35">
        <v>6001004.3399999999</v>
      </c>
      <c r="O564" s="42">
        <v>1.237482841031452</v>
      </c>
      <c r="Q564" s="99" t="s">
        <v>8</v>
      </c>
    </row>
    <row r="565" spans="1:17" ht="15.9" customHeight="1" x14ac:dyDescent="0.25">
      <c r="A565" s="34">
        <v>12</v>
      </c>
      <c r="B565" s="37" t="s">
        <v>171</v>
      </c>
      <c r="C565" s="44">
        <v>72732029.260000005</v>
      </c>
      <c r="D565" s="35">
        <v>99702.94</v>
      </c>
      <c r="E565" s="35">
        <v>2360742.56</v>
      </c>
      <c r="F565" s="35">
        <v>0</v>
      </c>
      <c r="G565" s="35">
        <v>3670018.13</v>
      </c>
      <c r="H565" s="35">
        <v>32594375.75</v>
      </c>
      <c r="I565" s="35">
        <v>120546.88</v>
      </c>
      <c r="J565" s="35">
        <v>322311.63</v>
      </c>
      <c r="K565" s="35">
        <v>30666169.380000003</v>
      </c>
      <c r="L565" s="35">
        <v>0</v>
      </c>
      <c r="M565" s="35">
        <v>67201.570000000007</v>
      </c>
      <c r="N565" s="35">
        <v>2830960.42</v>
      </c>
      <c r="O565" s="42">
        <v>0.7485192536015125</v>
      </c>
      <c r="Q565" s="99" t="s">
        <v>8</v>
      </c>
    </row>
    <row r="566" spans="1:17" ht="15.9" customHeight="1" x14ac:dyDescent="0.25">
      <c r="A566" s="34">
        <v>13</v>
      </c>
      <c r="B566" s="37" t="s">
        <v>115</v>
      </c>
      <c r="C566" s="44">
        <v>71684849.620000005</v>
      </c>
      <c r="D566" s="35">
        <v>0</v>
      </c>
      <c r="E566" s="35">
        <v>732968.8</v>
      </c>
      <c r="F566" s="35">
        <v>0</v>
      </c>
      <c r="G566" s="35">
        <v>1710168.1</v>
      </c>
      <c r="H566" s="35">
        <v>373190.16</v>
      </c>
      <c r="I566" s="35">
        <v>73254.31</v>
      </c>
      <c r="J566" s="35">
        <v>0</v>
      </c>
      <c r="K566" s="35">
        <v>49591236.200000003</v>
      </c>
      <c r="L566" s="35">
        <v>0</v>
      </c>
      <c r="M566" s="35">
        <v>18374525.260000002</v>
      </c>
      <c r="N566" s="35">
        <v>829506.79</v>
      </c>
      <c r="O566" s="42">
        <v>0.73774223925866389</v>
      </c>
      <c r="Q566" s="99" t="s">
        <v>8</v>
      </c>
    </row>
    <row r="567" spans="1:17" ht="15.9" customHeight="1" x14ac:dyDescent="0.25">
      <c r="A567" s="34">
        <v>14</v>
      </c>
      <c r="B567" s="37" t="s">
        <v>119</v>
      </c>
      <c r="C567" s="44">
        <v>70575937.329999998</v>
      </c>
      <c r="D567" s="35">
        <v>0</v>
      </c>
      <c r="E567" s="35">
        <v>20985916.57</v>
      </c>
      <c r="F567" s="35">
        <v>0</v>
      </c>
      <c r="G567" s="35">
        <v>0</v>
      </c>
      <c r="H567" s="35">
        <v>9270359.1500000004</v>
      </c>
      <c r="I567" s="35">
        <v>29432.77</v>
      </c>
      <c r="J567" s="35">
        <v>129488.12</v>
      </c>
      <c r="K567" s="35">
        <v>37129723.840000004</v>
      </c>
      <c r="L567" s="35">
        <v>0</v>
      </c>
      <c r="M567" s="35">
        <v>1989308.94</v>
      </c>
      <c r="N567" s="35">
        <v>1041707.94</v>
      </c>
      <c r="O567" s="42">
        <v>0.72632990540705167</v>
      </c>
      <c r="Q567" s="99" t="s">
        <v>8</v>
      </c>
    </row>
    <row r="568" spans="1:17" ht="15.9" customHeight="1" x14ac:dyDescent="0.25">
      <c r="A568" s="34">
        <v>15</v>
      </c>
      <c r="B568" s="37" t="s">
        <v>118</v>
      </c>
      <c r="C568" s="44">
        <v>68591783.340000004</v>
      </c>
      <c r="D568" s="35">
        <v>3122.91</v>
      </c>
      <c r="E568" s="35">
        <v>252324.08</v>
      </c>
      <c r="F568" s="35">
        <v>0</v>
      </c>
      <c r="G568" s="35">
        <v>0</v>
      </c>
      <c r="H568" s="35">
        <v>968755.09</v>
      </c>
      <c r="I568" s="35">
        <v>0</v>
      </c>
      <c r="J568" s="35">
        <v>0</v>
      </c>
      <c r="K568" s="35">
        <v>67288351.980000004</v>
      </c>
      <c r="L568" s="35">
        <v>0</v>
      </c>
      <c r="M568" s="35">
        <v>24062.68</v>
      </c>
      <c r="N568" s="35">
        <v>55166.6</v>
      </c>
      <c r="O568" s="42">
        <v>0.70591005078817259</v>
      </c>
      <c r="Q568" s="99" t="s">
        <v>8</v>
      </c>
    </row>
    <row r="569" spans="1:17" ht="15.9" customHeight="1" x14ac:dyDescent="0.25">
      <c r="A569" s="34">
        <v>16</v>
      </c>
      <c r="B569" s="37" t="s">
        <v>116</v>
      </c>
      <c r="C569" s="44">
        <v>68007454.390000001</v>
      </c>
      <c r="D569" s="35">
        <v>0</v>
      </c>
      <c r="E569" s="35">
        <v>14878.45</v>
      </c>
      <c r="F569" s="35">
        <v>0</v>
      </c>
      <c r="G569" s="35">
        <v>0</v>
      </c>
      <c r="H569" s="35">
        <v>110804.08</v>
      </c>
      <c r="I569" s="35">
        <v>0</v>
      </c>
      <c r="J569" s="35">
        <v>531684.55000000005</v>
      </c>
      <c r="K569" s="35">
        <v>63783755.100000001</v>
      </c>
      <c r="L569" s="35">
        <v>0</v>
      </c>
      <c r="M569" s="35">
        <v>3188315.32</v>
      </c>
      <c r="N569" s="35">
        <v>378016.89</v>
      </c>
      <c r="O569" s="42">
        <v>0.69989644888593194</v>
      </c>
      <c r="Q569" s="99" t="s">
        <v>8</v>
      </c>
    </row>
    <row r="570" spans="1:17" ht="15.9" customHeight="1" x14ac:dyDescent="0.25">
      <c r="A570" s="34">
        <v>17</v>
      </c>
      <c r="B570" s="37" t="s">
        <v>172</v>
      </c>
      <c r="C570" s="44">
        <v>63112237.569999993</v>
      </c>
      <c r="D570" s="35">
        <v>5828.57</v>
      </c>
      <c r="E570" s="35">
        <v>15173281.01</v>
      </c>
      <c r="F570" s="35">
        <v>5127415.03</v>
      </c>
      <c r="G570" s="35">
        <v>204571.07</v>
      </c>
      <c r="H570" s="35">
        <v>3254549.06</v>
      </c>
      <c r="I570" s="35">
        <v>709796.73</v>
      </c>
      <c r="J570" s="35">
        <v>383711.02</v>
      </c>
      <c r="K570" s="35">
        <v>25517082.5</v>
      </c>
      <c r="L570" s="35">
        <v>0</v>
      </c>
      <c r="M570" s="35">
        <v>7871435.1100000003</v>
      </c>
      <c r="N570" s="35">
        <v>4864567.47</v>
      </c>
      <c r="O570" s="42">
        <v>0.64951748823263511</v>
      </c>
      <c r="Q570" s="99" t="s">
        <v>8</v>
      </c>
    </row>
    <row r="571" spans="1:17" ht="15.9" customHeight="1" x14ac:dyDescent="0.25">
      <c r="A571" s="34">
        <v>18</v>
      </c>
      <c r="B571" s="37" t="s">
        <v>121</v>
      </c>
      <c r="C571" s="44">
        <v>49166854.450000003</v>
      </c>
      <c r="D571" s="35">
        <v>0</v>
      </c>
      <c r="E571" s="35">
        <v>49166854.450000003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0.50599904291530828</v>
      </c>
      <c r="Q571" s="99" t="s">
        <v>8</v>
      </c>
    </row>
    <row r="572" spans="1:17" ht="15.9" customHeight="1" x14ac:dyDescent="0.25">
      <c r="A572" s="34">
        <v>19</v>
      </c>
      <c r="B572" s="37" t="s">
        <v>117</v>
      </c>
      <c r="C572" s="44">
        <v>47258849.049999997</v>
      </c>
      <c r="D572" s="35">
        <v>0</v>
      </c>
      <c r="E572" s="35">
        <v>2981997.58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44262931.469999999</v>
      </c>
      <c r="M572" s="35">
        <v>0</v>
      </c>
      <c r="N572" s="35">
        <v>13920</v>
      </c>
      <c r="O572" s="42">
        <v>0.48636286897094805</v>
      </c>
      <c r="Q572" s="99" t="s">
        <v>8</v>
      </c>
    </row>
    <row r="573" spans="1:17" ht="15.9" customHeight="1" x14ac:dyDescent="0.25">
      <c r="A573" s="34">
        <v>20</v>
      </c>
      <c r="B573" s="37" t="s">
        <v>87</v>
      </c>
      <c r="C573" s="44">
        <v>46899749.129999995</v>
      </c>
      <c r="D573" s="35">
        <v>0</v>
      </c>
      <c r="E573" s="35">
        <v>763196.91</v>
      </c>
      <c r="F573" s="35">
        <v>46136552.219999999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0.48266720411982877</v>
      </c>
      <c r="Q573" s="99" t="s">
        <v>8</v>
      </c>
    </row>
    <row r="574" spans="1:17" ht="15.9" customHeight="1" x14ac:dyDescent="0.25">
      <c r="A574" s="34">
        <v>21</v>
      </c>
      <c r="B574" s="37" t="s">
        <v>80</v>
      </c>
      <c r="C574" s="44">
        <v>46169251.710000001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46169251.710000001</v>
      </c>
      <c r="L574" s="35">
        <v>0</v>
      </c>
      <c r="M574" s="35">
        <v>0</v>
      </c>
      <c r="N574" s="35">
        <v>0</v>
      </c>
      <c r="O574" s="42">
        <v>0.47514931428313006</v>
      </c>
      <c r="Q574" s="99" t="s">
        <v>8</v>
      </c>
    </row>
    <row r="575" spans="1:17" ht="15.9" customHeight="1" x14ac:dyDescent="0.25">
      <c r="A575" s="34">
        <v>22</v>
      </c>
      <c r="B575" s="37" t="s">
        <v>78</v>
      </c>
      <c r="C575" s="44">
        <v>38927332.539999999</v>
      </c>
      <c r="D575" s="35">
        <v>7534.48</v>
      </c>
      <c r="E575" s="35">
        <v>2722635.41</v>
      </c>
      <c r="F575" s="35">
        <v>0</v>
      </c>
      <c r="G575" s="35">
        <v>0</v>
      </c>
      <c r="H575" s="35">
        <v>2981194.65</v>
      </c>
      <c r="I575" s="35">
        <v>128392.43</v>
      </c>
      <c r="J575" s="35">
        <v>7135.4</v>
      </c>
      <c r="K575" s="35">
        <v>29730175.140000001</v>
      </c>
      <c r="L575" s="35">
        <v>0</v>
      </c>
      <c r="M575" s="35">
        <v>302270.46999999997</v>
      </c>
      <c r="N575" s="35">
        <v>3047994.56</v>
      </c>
      <c r="O575" s="42">
        <v>0.40061934465457627</v>
      </c>
      <c r="Q575" s="99" t="s">
        <v>8</v>
      </c>
    </row>
    <row r="576" spans="1:17" ht="15.9" customHeight="1" x14ac:dyDescent="0.25">
      <c r="A576" s="34">
        <v>23</v>
      </c>
      <c r="B576" s="37" t="s">
        <v>122</v>
      </c>
      <c r="C576" s="44">
        <v>37772700.729999997</v>
      </c>
      <c r="D576" s="35">
        <v>0</v>
      </c>
      <c r="E576" s="35">
        <v>0</v>
      </c>
      <c r="F576" s="35">
        <v>37772700.729999997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0.38873648988757636</v>
      </c>
      <c r="Q576" s="99" t="s">
        <v>8</v>
      </c>
    </row>
    <row r="577" spans="1:17" ht="15.9" customHeight="1" x14ac:dyDescent="0.25">
      <c r="A577" s="34">
        <v>24</v>
      </c>
      <c r="B577" s="37" t="s">
        <v>125</v>
      </c>
      <c r="C577" s="44">
        <v>25709356.690000001</v>
      </c>
      <c r="D577" s="35">
        <v>0</v>
      </c>
      <c r="E577" s="35">
        <v>21598125.640000001</v>
      </c>
      <c r="F577" s="35">
        <v>0</v>
      </c>
      <c r="G577" s="35">
        <v>0</v>
      </c>
      <c r="H577" s="35">
        <v>3706955.21</v>
      </c>
      <c r="I577" s="35">
        <v>0</v>
      </c>
      <c r="J577" s="35">
        <v>122480.45</v>
      </c>
      <c r="K577" s="35">
        <v>50911.070000000007</v>
      </c>
      <c r="L577" s="35">
        <v>0</v>
      </c>
      <c r="M577" s="35">
        <v>36244.039999999994</v>
      </c>
      <c r="N577" s="35">
        <v>194640.28000000003</v>
      </c>
      <c r="O577" s="42">
        <v>0.26458698699827604</v>
      </c>
      <c r="Q577" s="99" t="s">
        <v>8</v>
      </c>
    </row>
    <row r="578" spans="1:17" ht="15.9" customHeight="1" x14ac:dyDescent="0.25">
      <c r="A578" s="34">
        <v>25</v>
      </c>
      <c r="B578" s="37" t="s">
        <v>109</v>
      </c>
      <c r="C578" s="44">
        <v>24744391.320000004</v>
      </c>
      <c r="D578" s="35">
        <v>79374.880000000005</v>
      </c>
      <c r="E578" s="35">
        <v>874.19</v>
      </c>
      <c r="F578" s="35">
        <v>0</v>
      </c>
      <c r="G578" s="35">
        <v>0</v>
      </c>
      <c r="H578" s="35">
        <v>30474.1</v>
      </c>
      <c r="I578" s="35">
        <v>0</v>
      </c>
      <c r="J578" s="35">
        <v>0</v>
      </c>
      <c r="K578" s="35">
        <v>22469262.100000001</v>
      </c>
      <c r="L578" s="35">
        <v>0</v>
      </c>
      <c r="M578" s="35">
        <v>2124805.2999999998</v>
      </c>
      <c r="N578" s="35">
        <v>39600.75</v>
      </c>
      <c r="O578" s="42">
        <v>0.25465607807338309</v>
      </c>
      <c r="Q578" s="99" t="s">
        <v>8</v>
      </c>
    </row>
    <row r="579" spans="1:17" ht="15.9" customHeight="1" x14ac:dyDescent="0.25">
      <c r="A579" s="34">
        <v>26</v>
      </c>
      <c r="B579" s="37" t="s">
        <v>124</v>
      </c>
      <c r="C579" s="44">
        <v>21021433.760000002</v>
      </c>
      <c r="D579" s="35">
        <v>0</v>
      </c>
      <c r="E579" s="35">
        <v>0</v>
      </c>
      <c r="F579" s="35">
        <v>0</v>
      </c>
      <c r="G579" s="35">
        <v>0</v>
      </c>
      <c r="H579" s="35">
        <v>722265.61</v>
      </c>
      <c r="I579" s="35">
        <v>190225.99</v>
      </c>
      <c r="J579" s="35">
        <v>26438.34</v>
      </c>
      <c r="K579" s="35">
        <v>13893541.119999999</v>
      </c>
      <c r="L579" s="35">
        <v>0</v>
      </c>
      <c r="M579" s="35">
        <v>4802038.26</v>
      </c>
      <c r="N579" s="35">
        <v>1386924.44</v>
      </c>
      <c r="O579" s="42">
        <v>0.2163413845009064</v>
      </c>
      <c r="Q579" s="99" t="s">
        <v>8</v>
      </c>
    </row>
    <row r="580" spans="1:17" ht="15.9" customHeight="1" x14ac:dyDescent="0.25">
      <c r="A580" s="34">
        <v>27</v>
      </c>
      <c r="B580" s="37" t="s">
        <v>123</v>
      </c>
      <c r="C580" s="44">
        <v>14344569.910000002</v>
      </c>
      <c r="D580" s="35">
        <v>0</v>
      </c>
      <c r="E580" s="35">
        <v>97174.399999999994</v>
      </c>
      <c r="F580" s="35">
        <v>597505.93999999994</v>
      </c>
      <c r="G580" s="35">
        <v>0</v>
      </c>
      <c r="H580" s="35">
        <v>138066.81</v>
      </c>
      <c r="I580" s="35">
        <v>27000.32</v>
      </c>
      <c r="J580" s="35">
        <v>54148.46</v>
      </c>
      <c r="K580" s="35">
        <v>2033744.78</v>
      </c>
      <c r="L580" s="35">
        <v>0</v>
      </c>
      <c r="M580" s="35">
        <v>7609111.9800000004</v>
      </c>
      <c r="N580" s="35">
        <v>3787817.22</v>
      </c>
      <c r="O580" s="42">
        <v>0.14762666285420117</v>
      </c>
      <c r="Q580" s="99" t="s">
        <v>8</v>
      </c>
    </row>
    <row r="581" spans="1:17" ht="15.9" customHeight="1" x14ac:dyDescent="0.25">
      <c r="A581" s="34">
        <v>28</v>
      </c>
      <c r="B581" s="37" t="s">
        <v>126</v>
      </c>
      <c r="C581" s="44">
        <v>7874638.2199999988</v>
      </c>
      <c r="D581" s="35">
        <v>27640.73</v>
      </c>
      <c r="E581" s="35">
        <v>4576.2</v>
      </c>
      <c r="F581" s="35">
        <v>0</v>
      </c>
      <c r="G581" s="35">
        <v>13164.63</v>
      </c>
      <c r="H581" s="35">
        <v>2770862.51</v>
      </c>
      <c r="I581" s="35">
        <v>0</v>
      </c>
      <c r="J581" s="35">
        <v>40239.449999999997</v>
      </c>
      <c r="K581" s="35">
        <v>4323580.83</v>
      </c>
      <c r="L581" s="35">
        <v>0</v>
      </c>
      <c r="M581" s="35">
        <v>59281.599999999999</v>
      </c>
      <c r="N581" s="35">
        <v>635292.27</v>
      </c>
      <c r="O581" s="42">
        <v>8.1041576631191339E-2</v>
      </c>
      <c r="Q581" s="99" t="s">
        <v>8</v>
      </c>
    </row>
    <row r="582" spans="1:17" ht="15.9" customHeight="1" x14ac:dyDescent="0.25">
      <c r="A582" s="34">
        <v>29</v>
      </c>
      <c r="B582" s="37" t="s">
        <v>127</v>
      </c>
      <c r="C582" s="44">
        <v>6210276.3499999996</v>
      </c>
      <c r="D582" s="35">
        <v>0</v>
      </c>
      <c r="E582" s="35">
        <v>0</v>
      </c>
      <c r="F582" s="35">
        <v>6190090.04</v>
      </c>
      <c r="G582" s="35">
        <v>20186.310000000001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6.3912851950600508E-2</v>
      </c>
      <c r="Q582" s="99" t="s">
        <v>8</v>
      </c>
    </row>
    <row r="583" spans="1:17" ht="15.9" customHeight="1" x14ac:dyDescent="0.25">
      <c r="A583" s="34">
        <v>30</v>
      </c>
      <c r="B583" s="37" t="s">
        <v>129</v>
      </c>
      <c r="C583" s="44">
        <v>5742702.8200000003</v>
      </c>
      <c r="D583" s="35">
        <v>0</v>
      </c>
      <c r="E583" s="35">
        <v>964543.25</v>
      </c>
      <c r="F583" s="35">
        <v>0</v>
      </c>
      <c r="G583" s="35">
        <v>0</v>
      </c>
      <c r="H583" s="35">
        <v>937917.86</v>
      </c>
      <c r="I583" s="35">
        <v>0</v>
      </c>
      <c r="J583" s="35">
        <v>0</v>
      </c>
      <c r="K583" s="35">
        <v>2112087.4900000002</v>
      </c>
      <c r="L583" s="35">
        <v>0</v>
      </c>
      <c r="M583" s="35">
        <v>1672910.57</v>
      </c>
      <c r="N583" s="35">
        <v>55243.65</v>
      </c>
      <c r="O583" s="42">
        <v>5.910083455963374E-2</v>
      </c>
      <c r="Q583" s="99" t="s">
        <v>8</v>
      </c>
    </row>
    <row r="584" spans="1:17" ht="15.9" customHeight="1" x14ac:dyDescent="0.25">
      <c r="A584" s="34">
        <v>31</v>
      </c>
      <c r="B584" s="37" t="s">
        <v>79</v>
      </c>
      <c r="C584" s="44">
        <v>4595271.55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4595271.55</v>
      </c>
      <c r="L584" s="35">
        <v>0</v>
      </c>
      <c r="M584" s="35">
        <v>0</v>
      </c>
      <c r="N584" s="35">
        <v>0</v>
      </c>
      <c r="O584" s="42">
        <v>4.7292083909914337E-2</v>
      </c>
      <c r="Q584" s="99" t="s">
        <v>8</v>
      </c>
    </row>
    <row r="585" spans="1:17" ht="15.9" customHeight="1" x14ac:dyDescent="0.25">
      <c r="A585" s="34">
        <v>32</v>
      </c>
      <c r="B585" s="37" t="s">
        <v>130</v>
      </c>
      <c r="C585" s="44">
        <v>4296135.72</v>
      </c>
      <c r="D585" s="35">
        <v>59028.5</v>
      </c>
      <c r="E585" s="35">
        <v>2939.66</v>
      </c>
      <c r="F585" s="35">
        <v>40629</v>
      </c>
      <c r="G585" s="35">
        <v>6381.06</v>
      </c>
      <c r="H585" s="35">
        <v>0</v>
      </c>
      <c r="I585" s="35">
        <v>0</v>
      </c>
      <c r="J585" s="35">
        <v>0</v>
      </c>
      <c r="K585" s="35">
        <v>3727528.57</v>
      </c>
      <c r="L585" s="35">
        <v>0</v>
      </c>
      <c r="M585" s="35">
        <v>0</v>
      </c>
      <c r="N585" s="35">
        <v>459628.93</v>
      </c>
      <c r="O585" s="42">
        <v>4.4213537491298034E-2</v>
      </c>
      <c r="Q585" s="99" t="s">
        <v>8</v>
      </c>
    </row>
    <row r="586" spans="1:17" ht="15.9" customHeight="1" x14ac:dyDescent="0.25">
      <c r="A586" s="34">
        <v>33</v>
      </c>
      <c r="B586" s="37" t="s">
        <v>128</v>
      </c>
      <c r="C586" s="44">
        <v>934529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652802</v>
      </c>
      <c r="L586" s="35">
        <v>0</v>
      </c>
      <c r="M586" s="35">
        <v>281727</v>
      </c>
      <c r="N586" s="35">
        <v>0</v>
      </c>
      <c r="O586" s="42">
        <v>9.6176740380551247E-3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40" t="s">
        <v>42</v>
      </c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</row>
    <row r="609" spans="1:17" ht="12.75" customHeight="1" x14ac:dyDescent="0.25">
      <c r="A609" s="139" t="s">
        <v>56</v>
      </c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</row>
    <row r="610" spans="1:17" ht="12.75" customHeight="1" x14ac:dyDescent="0.25">
      <c r="A610" s="141" t="s">
        <v>168</v>
      </c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</row>
    <row r="611" spans="1:17" ht="12.75" customHeight="1" x14ac:dyDescent="0.25">
      <c r="A611" s="139" t="s">
        <v>91</v>
      </c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9438800256.7499981</v>
      </c>
      <c r="D614" s="50">
        <v>148741760.95000002</v>
      </c>
      <c r="E614" s="50">
        <v>1493748617.8699996</v>
      </c>
      <c r="F614" s="50">
        <v>2670382084.7800002</v>
      </c>
      <c r="G614" s="50">
        <v>75723506.180000022</v>
      </c>
      <c r="H614" s="50">
        <v>1945969161.3700001</v>
      </c>
      <c r="I614" s="50">
        <v>59242590.820000008</v>
      </c>
      <c r="J614" s="50">
        <v>80836495.360000029</v>
      </c>
      <c r="K614" s="50">
        <v>2135950813.8400004</v>
      </c>
      <c r="L614" s="50">
        <v>51816796.359999999</v>
      </c>
      <c r="M614" s="50">
        <v>248943330.25999996</v>
      </c>
      <c r="N614" s="50">
        <v>527445098.95999998</v>
      </c>
      <c r="O614" s="45">
        <v>100.00000000000001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1676750287.49</v>
      </c>
      <c r="D615" s="35">
        <v>7340005.1100000003</v>
      </c>
      <c r="E615" s="35">
        <v>390248106.61000001</v>
      </c>
      <c r="F615" s="35">
        <v>398565150.19</v>
      </c>
      <c r="G615" s="35">
        <v>25032056.93</v>
      </c>
      <c r="H615" s="35">
        <v>479794800.17999995</v>
      </c>
      <c r="I615" s="35">
        <v>7656953.71</v>
      </c>
      <c r="J615" s="35">
        <v>19680404.239999998</v>
      </c>
      <c r="K615" s="35">
        <v>231973285.47</v>
      </c>
      <c r="L615" s="35">
        <v>0</v>
      </c>
      <c r="M615" s="35">
        <v>9886956.3699999992</v>
      </c>
      <c r="N615" s="35">
        <v>106572568.68000001</v>
      </c>
      <c r="O615" s="42">
        <v>17.764442957577163</v>
      </c>
      <c r="Q615" s="99" t="s">
        <v>9</v>
      </c>
    </row>
    <row r="616" spans="1:17" ht="15.9" customHeight="1" x14ac:dyDescent="0.25">
      <c r="A616" s="34">
        <v>2</v>
      </c>
      <c r="B616" s="37" t="s">
        <v>92</v>
      </c>
      <c r="C616" s="44">
        <v>1601535126.45</v>
      </c>
      <c r="D616" s="35">
        <v>4669422.26</v>
      </c>
      <c r="E616" s="35">
        <v>37893980.07</v>
      </c>
      <c r="F616" s="35">
        <v>1376999130.73</v>
      </c>
      <c r="G616" s="35">
        <v>2469060.7199999997</v>
      </c>
      <c r="H616" s="35">
        <v>43642184.469999999</v>
      </c>
      <c r="I616" s="35">
        <v>432967.55</v>
      </c>
      <c r="J616" s="35">
        <v>768876.65</v>
      </c>
      <c r="K616" s="35">
        <v>121815384.95999999</v>
      </c>
      <c r="L616" s="35">
        <v>0</v>
      </c>
      <c r="M616" s="35">
        <v>2758669.33</v>
      </c>
      <c r="N616" s="35">
        <v>10085449.710000001</v>
      </c>
      <c r="O616" s="42">
        <v>16.967570908227341</v>
      </c>
      <c r="Q616" s="99" t="s">
        <v>9</v>
      </c>
    </row>
    <row r="617" spans="1:17" ht="15.9" customHeight="1" x14ac:dyDescent="0.25">
      <c r="A617" s="34">
        <v>3</v>
      </c>
      <c r="B617" s="37" t="s">
        <v>93</v>
      </c>
      <c r="C617" s="44">
        <v>1531590294.1900001</v>
      </c>
      <c r="D617" s="35">
        <v>9999456.8000000007</v>
      </c>
      <c r="E617" s="35">
        <v>323153945.85000002</v>
      </c>
      <c r="F617" s="35">
        <v>174003199.81</v>
      </c>
      <c r="G617" s="35">
        <v>7560507.04</v>
      </c>
      <c r="H617" s="35">
        <v>394722892.14999998</v>
      </c>
      <c r="I617" s="35">
        <v>9796722.3800000008</v>
      </c>
      <c r="J617" s="35">
        <v>9733196.3399999999</v>
      </c>
      <c r="K617" s="35">
        <v>499511953.54000002</v>
      </c>
      <c r="L617" s="35">
        <v>0</v>
      </c>
      <c r="M617" s="35">
        <v>13665564.42</v>
      </c>
      <c r="N617" s="35">
        <v>89442855.859999999</v>
      </c>
      <c r="O617" s="42">
        <v>16.226535709288996</v>
      </c>
      <c r="Q617" s="99" t="s">
        <v>9</v>
      </c>
    </row>
    <row r="618" spans="1:17" ht="15.9" customHeight="1" x14ac:dyDescent="0.25">
      <c r="A618" s="34">
        <v>4</v>
      </c>
      <c r="B618" s="37" t="s">
        <v>110</v>
      </c>
      <c r="C618" s="44">
        <v>1149368752.7500002</v>
      </c>
      <c r="D618" s="35">
        <v>4028196.45</v>
      </c>
      <c r="E618" s="35">
        <v>242467039.88</v>
      </c>
      <c r="F618" s="35">
        <v>33518448.600000001</v>
      </c>
      <c r="G618" s="35">
        <v>16039029.939999999</v>
      </c>
      <c r="H618" s="35">
        <v>528058236.38</v>
      </c>
      <c r="I618" s="35">
        <v>799428.82</v>
      </c>
      <c r="J618" s="35">
        <v>13365432.34</v>
      </c>
      <c r="K618" s="35">
        <v>234638903.25</v>
      </c>
      <c r="L618" s="35">
        <v>0</v>
      </c>
      <c r="M618" s="35">
        <v>32782739.699999999</v>
      </c>
      <c r="N618" s="35">
        <v>43671297.390000001</v>
      </c>
      <c r="O618" s="42">
        <v>12.177064049300638</v>
      </c>
      <c r="Q618" s="99" t="s">
        <v>9</v>
      </c>
    </row>
    <row r="619" spans="1:17" ht="15.9" customHeight="1" x14ac:dyDescent="0.25">
      <c r="A619" s="34">
        <v>5</v>
      </c>
      <c r="B619" s="37" t="s">
        <v>111</v>
      </c>
      <c r="C619" s="44">
        <v>749188780.39999998</v>
      </c>
      <c r="D619" s="35">
        <v>220699.62</v>
      </c>
      <c r="E619" s="35">
        <v>9164838.1999999993</v>
      </c>
      <c r="F619" s="35">
        <v>208461537.26999998</v>
      </c>
      <c r="G619" s="35">
        <v>966187.38</v>
      </c>
      <c r="H619" s="35">
        <v>188410099.13</v>
      </c>
      <c r="I619" s="35">
        <v>25310799.800000001</v>
      </c>
      <c r="J619" s="35">
        <v>14253023.08</v>
      </c>
      <c r="K619" s="35">
        <v>224806235.73999998</v>
      </c>
      <c r="L619" s="35">
        <v>0</v>
      </c>
      <c r="M619" s="35">
        <v>7241268.9699999997</v>
      </c>
      <c r="N619" s="35">
        <v>70354091.209999993</v>
      </c>
      <c r="O619" s="42">
        <v>7.9373305930934421</v>
      </c>
      <c r="Q619" s="99" t="s">
        <v>9</v>
      </c>
    </row>
    <row r="620" spans="1:17" ht="15.9" customHeight="1" x14ac:dyDescent="0.25">
      <c r="A620" s="34">
        <v>6</v>
      </c>
      <c r="B620" s="37" t="s">
        <v>112</v>
      </c>
      <c r="C620" s="44">
        <v>529157259.4799999</v>
      </c>
      <c r="D620" s="35">
        <v>1241611.6000000001</v>
      </c>
      <c r="E620" s="35">
        <v>22758323.109999999</v>
      </c>
      <c r="F620" s="35">
        <v>14535359.77</v>
      </c>
      <c r="G620" s="35">
        <v>7151168.1500000004</v>
      </c>
      <c r="H620" s="35">
        <v>210701215.53</v>
      </c>
      <c r="I620" s="35">
        <v>4014211.65</v>
      </c>
      <c r="J620" s="35">
        <v>16958474.830000002</v>
      </c>
      <c r="K620" s="35">
        <v>142516560.16999999</v>
      </c>
      <c r="L620" s="35">
        <v>0</v>
      </c>
      <c r="M620" s="35">
        <v>40419647.509999998</v>
      </c>
      <c r="N620" s="35">
        <v>68860687.159999996</v>
      </c>
      <c r="O620" s="42">
        <v>5.6061919426844753</v>
      </c>
      <c r="Q620" s="99" t="s">
        <v>9</v>
      </c>
    </row>
    <row r="621" spans="1:17" ht="15.9" customHeight="1" x14ac:dyDescent="0.25">
      <c r="A621" s="34">
        <v>7</v>
      </c>
      <c r="B621" s="37" t="s">
        <v>113</v>
      </c>
      <c r="C621" s="44">
        <v>369162314.62</v>
      </c>
      <c r="D621" s="35">
        <v>19478038.239999998</v>
      </c>
      <c r="E621" s="35">
        <v>949263.75</v>
      </c>
      <c r="F621" s="35">
        <v>348735012.63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3.9111148088550749</v>
      </c>
      <c r="Q621" s="99" t="s">
        <v>9</v>
      </c>
    </row>
    <row r="622" spans="1:17" ht="15.9" customHeight="1" x14ac:dyDescent="0.25">
      <c r="A622" s="34">
        <v>8</v>
      </c>
      <c r="B622" s="37" t="s">
        <v>94</v>
      </c>
      <c r="C622" s="44">
        <v>347413896.89000005</v>
      </c>
      <c r="D622" s="35">
        <v>10633.16</v>
      </c>
      <c r="E622" s="35">
        <v>242400720.59999999</v>
      </c>
      <c r="F622" s="35">
        <v>0</v>
      </c>
      <c r="G622" s="35">
        <v>15127348.920000002</v>
      </c>
      <c r="H622" s="35">
        <v>35963423.68</v>
      </c>
      <c r="I622" s="35">
        <v>0</v>
      </c>
      <c r="J622" s="35">
        <v>281314.69</v>
      </c>
      <c r="K622" s="35">
        <v>19106045.870000001</v>
      </c>
      <c r="L622" s="35">
        <v>0</v>
      </c>
      <c r="M622" s="35">
        <v>12228831.869999999</v>
      </c>
      <c r="N622" s="35">
        <v>22295578.100000001</v>
      </c>
      <c r="O622" s="42">
        <v>3.680699744033177</v>
      </c>
      <c r="Q622" s="99" t="s">
        <v>9</v>
      </c>
    </row>
    <row r="623" spans="1:17" ht="15.9" customHeight="1" x14ac:dyDescent="0.25">
      <c r="A623" s="34">
        <v>9</v>
      </c>
      <c r="B623" s="37" t="s">
        <v>77</v>
      </c>
      <c r="C623" s="44">
        <v>270026802.78000003</v>
      </c>
      <c r="D623" s="35">
        <v>101205818.70999999</v>
      </c>
      <c r="E623" s="35">
        <v>89401928.830000013</v>
      </c>
      <c r="F623" s="35">
        <v>40837.46</v>
      </c>
      <c r="G623" s="35">
        <v>175338.01</v>
      </c>
      <c r="H623" s="35">
        <v>7097332.8799999999</v>
      </c>
      <c r="I623" s="35">
        <v>1690981.93</v>
      </c>
      <c r="J623" s="35">
        <v>331506.34000000003</v>
      </c>
      <c r="K623" s="35">
        <v>16364697.449999999</v>
      </c>
      <c r="L623" s="35">
        <v>0</v>
      </c>
      <c r="M623" s="35">
        <v>6917291.9800000004</v>
      </c>
      <c r="N623" s="35">
        <v>46801069.190000005</v>
      </c>
      <c r="O623" s="42">
        <v>2.8608170046494514</v>
      </c>
      <c r="Q623" s="99" t="s">
        <v>9</v>
      </c>
    </row>
    <row r="624" spans="1:17" ht="15.9" customHeight="1" x14ac:dyDescent="0.25">
      <c r="A624" s="34">
        <v>10</v>
      </c>
      <c r="B624" s="37" t="s">
        <v>115</v>
      </c>
      <c r="C624" s="44">
        <v>152914476.94</v>
      </c>
      <c r="D624" s="35">
        <v>281743.71000000002</v>
      </c>
      <c r="E624" s="35">
        <v>0</v>
      </c>
      <c r="F624" s="35">
        <v>0</v>
      </c>
      <c r="G624" s="35">
        <v>397346.22</v>
      </c>
      <c r="H624" s="35">
        <v>962214.2</v>
      </c>
      <c r="I624" s="35">
        <v>66471.02</v>
      </c>
      <c r="J624" s="35">
        <v>27104.09</v>
      </c>
      <c r="K624" s="35">
        <v>50917432.469999999</v>
      </c>
      <c r="L624" s="35">
        <v>0</v>
      </c>
      <c r="M624" s="35">
        <v>55427089.399999999</v>
      </c>
      <c r="N624" s="35">
        <v>44835075.829999998</v>
      </c>
      <c r="O624" s="42">
        <v>1.6200626433496759</v>
      </c>
      <c r="Q624" s="99" t="s">
        <v>9</v>
      </c>
    </row>
    <row r="625" spans="1:17" ht="15.9" customHeight="1" x14ac:dyDescent="0.25">
      <c r="A625" s="34">
        <v>11</v>
      </c>
      <c r="B625" s="37" t="s">
        <v>114</v>
      </c>
      <c r="C625" s="44">
        <v>141715136.06</v>
      </c>
      <c r="D625" s="35">
        <v>64967.33</v>
      </c>
      <c r="E625" s="35">
        <v>42812.92</v>
      </c>
      <c r="F625" s="35">
        <v>0</v>
      </c>
      <c r="G625" s="35">
        <v>98140.65</v>
      </c>
      <c r="H625" s="35">
        <v>636731.39</v>
      </c>
      <c r="I625" s="35">
        <v>242991.52</v>
      </c>
      <c r="J625" s="35">
        <v>3144444.34</v>
      </c>
      <c r="K625" s="35">
        <v>136474107.41</v>
      </c>
      <c r="L625" s="35">
        <v>0</v>
      </c>
      <c r="M625" s="35">
        <v>773821.08</v>
      </c>
      <c r="N625" s="35">
        <v>237119.42</v>
      </c>
      <c r="O625" s="42">
        <v>1.5014104780812034</v>
      </c>
      <c r="Q625" s="99" t="s">
        <v>9</v>
      </c>
    </row>
    <row r="626" spans="1:17" ht="15.9" customHeight="1" x14ac:dyDescent="0.25">
      <c r="A626" s="34">
        <v>12</v>
      </c>
      <c r="B626" s="37" t="s">
        <v>85</v>
      </c>
      <c r="C626" s="44">
        <v>135245531.41</v>
      </c>
      <c r="D626" s="35">
        <v>0</v>
      </c>
      <c r="E626" s="35">
        <v>2609984.23</v>
      </c>
      <c r="F626" s="35">
        <v>0</v>
      </c>
      <c r="G626" s="35">
        <v>17456.150000000001</v>
      </c>
      <c r="H626" s="35">
        <v>17771614.330000002</v>
      </c>
      <c r="I626" s="35">
        <v>354975.5</v>
      </c>
      <c r="J626" s="35">
        <v>171141.39</v>
      </c>
      <c r="K626" s="35">
        <v>95092076.480000004</v>
      </c>
      <c r="L626" s="35">
        <v>0</v>
      </c>
      <c r="M626" s="35">
        <v>13647758.039999999</v>
      </c>
      <c r="N626" s="35">
        <v>5580525.29</v>
      </c>
      <c r="O626" s="42">
        <v>1.4328678193320326</v>
      </c>
      <c r="Q626" s="99" t="s">
        <v>9</v>
      </c>
    </row>
    <row r="627" spans="1:17" ht="15.9" customHeight="1" x14ac:dyDescent="0.25">
      <c r="A627" s="34">
        <v>13</v>
      </c>
      <c r="B627" s="37" t="s">
        <v>172</v>
      </c>
      <c r="C627" s="44">
        <v>84232830.670000002</v>
      </c>
      <c r="D627" s="35">
        <v>0</v>
      </c>
      <c r="E627" s="35">
        <v>25648714.550000001</v>
      </c>
      <c r="F627" s="35">
        <v>5787989.2000000002</v>
      </c>
      <c r="G627" s="35">
        <v>139293.9</v>
      </c>
      <c r="H627" s="35">
        <v>7792733.2000000002</v>
      </c>
      <c r="I627" s="35">
        <v>8110829.1500000004</v>
      </c>
      <c r="J627" s="35">
        <v>252573.45</v>
      </c>
      <c r="K627" s="35">
        <v>26567996.93</v>
      </c>
      <c r="L627" s="35">
        <v>0</v>
      </c>
      <c r="M627" s="35">
        <v>5344813.95</v>
      </c>
      <c r="N627" s="35">
        <v>4587886.34</v>
      </c>
      <c r="O627" s="42">
        <v>0.8924103527856978</v>
      </c>
      <c r="Q627" s="99" t="s">
        <v>9</v>
      </c>
    </row>
    <row r="628" spans="1:17" ht="15.9" customHeight="1" x14ac:dyDescent="0.25">
      <c r="A628" s="34">
        <v>14</v>
      </c>
      <c r="B628" s="37" t="s">
        <v>116</v>
      </c>
      <c r="C628" s="44">
        <v>73598638.519999981</v>
      </c>
      <c r="D628" s="35">
        <v>0</v>
      </c>
      <c r="E628" s="35">
        <v>14850.01</v>
      </c>
      <c r="F628" s="35">
        <v>0</v>
      </c>
      <c r="G628" s="35">
        <v>0</v>
      </c>
      <c r="H628" s="35">
        <v>384756.5</v>
      </c>
      <c r="I628" s="35">
        <v>0</v>
      </c>
      <c r="J628" s="35">
        <v>428753.93</v>
      </c>
      <c r="K628" s="35">
        <v>68646485.709999993</v>
      </c>
      <c r="L628" s="35">
        <v>0</v>
      </c>
      <c r="M628" s="35">
        <v>3799781.41</v>
      </c>
      <c r="N628" s="35">
        <v>324010.96000000002</v>
      </c>
      <c r="O628" s="42">
        <v>0.77974569349920464</v>
      </c>
      <c r="Q628" s="99" t="s">
        <v>9</v>
      </c>
    </row>
    <row r="629" spans="1:17" ht="15.9" customHeight="1" x14ac:dyDescent="0.25">
      <c r="A629" s="34">
        <v>15</v>
      </c>
      <c r="B629" s="37" t="s">
        <v>119</v>
      </c>
      <c r="C629" s="44">
        <v>73123121.899999991</v>
      </c>
      <c r="D629" s="35">
        <v>0</v>
      </c>
      <c r="E629" s="35">
        <v>21348136.850000001</v>
      </c>
      <c r="F629" s="35">
        <v>0</v>
      </c>
      <c r="G629" s="35">
        <v>0</v>
      </c>
      <c r="H629" s="35">
        <v>6471005.7199999997</v>
      </c>
      <c r="I629" s="35">
        <v>29840.58</v>
      </c>
      <c r="J629" s="35">
        <v>23152.98</v>
      </c>
      <c r="K629" s="35">
        <v>41659643.789999999</v>
      </c>
      <c r="L629" s="35">
        <v>0</v>
      </c>
      <c r="M629" s="35">
        <v>2629894.52</v>
      </c>
      <c r="N629" s="35">
        <v>961447.46</v>
      </c>
      <c r="O629" s="42">
        <v>0.77470780089564062</v>
      </c>
      <c r="Q629" s="99" t="s">
        <v>9</v>
      </c>
    </row>
    <row r="630" spans="1:17" ht="15.9" customHeight="1" x14ac:dyDescent="0.25">
      <c r="A630" s="34">
        <v>16</v>
      </c>
      <c r="B630" s="37" t="s">
        <v>118</v>
      </c>
      <c r="C630" s="44">
        <v>71195435.919999987</v>
      </c>
      <c r="D630" s="35">
        <v>3122.91</v>
      </c>
      <c r="E630" s="35">
        <v>545403.12</v>
      </c>
      <c r="F630" s="35">
        <v>0</v>
      </c>
      <c r="G630" s="35">
        <v>0</v>
      </c>
      <c r="H630" s="35">
        <v>208596.22</v>
      </c>
      <c r="I630" s="35">
        <v>11170.69</v>
      </c>
      <c r="J630" s="35">
        <v>0</v>
      </c>
      <c r="K630" s="35">
        <v>70310661.989999995</v>
      </c>
      <c r="L630" s="35">
        <v>0</v>
      </c>
      <c r="M630" s="35">
        <v>14400</v>
      </c>
      <c r="N630" s="35">
        <v>102080.99</v>
      </c>
      <c r="O630" s="42">
        <v>0.75428480297679545</v>
      </c>
      <c r="Q630" s="99" t="s">
        <v>9</v>
      </c>
    </row>
    <row r="631" spans="1:17" ht="15.9" customHeight="1" x14ac:dyDescent="0.25">
      <c r="A631" s="34">
        <v>17</v>
      </c>
      <c r="B631" s="37" t="s">
        <v>117</v>
      </c>
      <c r="C631" s="44">
        <v>55558067.640000001</v>
      </c>
      <c r="D631" s="35">
        <v>0</v>
      </c>
      <c r="E631" s="35">
        <v>2887796.34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51816796.359999999</v>
      </c>
      <c r="M631" s="35">
        <v>0</v>
      </c>
      <c r="N631" s="35">
        <v>853474.94</v>
      </c>
      <c r="O631" s="42">
        <v>0.58861365987979875</v>
      </c>
      <c r="Q631" s="99" t="s">
        <v>9</v>
      </c>
    </row>
    <row r="632" spans="1:17" ht="15.9" customHeight="1" x14ac:dyDescent="0.25">
      <c r="A632" s="34">
        <v>18</v>
      </c>
      <c r="B632" s="37" t="s">
        <v>80</v>
      </c>
      <c r="C632" s="44">
        <v>50560365.159999996</v>
      </c>
      <c r="D632" s="35">
        <v>0</v>
      </c>
      <c r="E632" s="35">
        <v>0</v>
      </c>
      <c r="F632" s="35">
        <v>0</v>
      </c>
      <c r="G632" s="35">
        <v>0</v>
      </c>
      <c r="H632" s="35">
        <v>3000</v>
      </c>
      <c r="I632" s="35">
        <v>0</v>
      </c>
      <c r="J632" s="35">
        <v>0</v>
      </c>
      <c r="K632" s="35">
        <v>50557365.159999996</v>
      </c>
      <c r="L632" s="35">
        <v>0</v>
      </c>
      <c r="M632" s="35">
        <v>0</v>
      </c>
      <c r="N632" s="35">
        <v>0</v>
      </c>
      <c r="O632" s="42">
        <v>0.53566516701995692</v>
      </c>
      <c r="Q632" s="99" t="s">
        <v>9</v>
      </c>
    </row>
    <row r="633" spans="1:17" ht="15.9" customHeight="1" x14ac:dyDescent="0.25">
      <c r="A633" s="34">
        <v>19</v>
      </c>
      <c r="B633" s="37" t="s">
        <v>87</v>
      </c>
      <c r="C633" s="44">
        <v>50046520.640000001</v>
      </c>
      <c r="D633" s="35">
        <v>0</v>
      </c>
      <c r="E633" s="35">
        <v>607421.30000000005</v>
      </c>
      <c r="F633" s="35">
        <v>49439099.340000004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0.53022120691885688</v>
      </c>
      <c r="Q633" s="99" t="s">
        <v>9</v>
      </c>
    </row>
    <row r="634" spans="1:17" ht="15.9" customHeight="1" x14ac:dyDescent="0.25">
      <c r="A634" s="34">
        <v>20</v>
      </c>
      <c r="B634" s="37" t="s">
        <v>122</v>
      </c>
      <c r="C634" s="44">
        <v>49408404.5</v>
      </c>
      <c r="D634" s="35">
        <v>0</v>
      </c>
      <c r="E634" s="35">
        <v>0</v>
      </c>
      <c r="F634" s="35">
        <v>49408404.5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0.5234606428361106</v>
      </c>
      <c r="Q634" s="99" t="s">
        <v>9</v>
      </c>
    </row>
    <row r="635" spans="1:17" ht="15.9" customHeight="1" x14ac:dyDescent="0.25">
      <c r="A635" s="34">
        <v>21</v>
      </c>
      <c r="B635" s="37" t="s">
        <v>121</v>
      </c>
      <c r="C635" s="44">
        <v>48084357.57</v>
      </c>
      <c r="D635" s="35">
        <v>0</v>
      </c>
      <c r="E635" s="35">
        <v>48078711.899999999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5645.67</v>
      </c>
      <c r="N635" s="35">
        <v>0</v>
      </c>
      <c r="O635" s="42">
        <v>0.50943293916632348</v>
      </c>
      <c r="Q635" s="99" t="s">
        <v>9</v>
      </c>
    </row>
    <row r="636" spans="1:17" ht="15.9" customHeight="1" x14ac:dyDescent="0.25">
      <c r="A636" s="34">
        <v>22</v>
      </c>
      <c r="B636" s="37" t="s">
        <v>78</v>
      </c>
      <c r="C636" s="44">
        <v>42692927.389999993</v>
      </c>
      <c r="D636" s="35">
        <v>8793.08</v>
      </c>
      <c r="E636" s="35">
        <v>3062675.04</v>
      </c>
      <c r="F636" s="35">
        <v>0</v>
      </c>
      <c r="G636" s="35">
        <v>0</v>
      </c>
      <c r="H636" s="35">
        <v>3117485.43</v>
      </c>
      <c r="I636" s="35">
        <v>111953.7</v>
      </c>
      <c r="J636" s="35">
        <v>10755.2</v>
      </c>
      <c r="K636" s="35">
        <v>31909035.41</v>
      </c>
      <c r="L636" s="35">
        <v>0</v>
      </c>
      <c r="M636" s="35">
        <v>1766960.73</v>
      </c>
      <c r="N636" s="35">
        <v>2705268.8</v>
      </c>
      <c r="O636" s="42">
        <v>0.45231307188081316</v>
      </c>
      <c r="Q636" s="99" t="s">
        <v>9</v>
      </c>
    </row>
    <row r="637" spans="1:17" ht="15.9" customHeight="1" x14ac:dyDescent="0.25">
      <c r="A637" s="34">
        <v>23</v>
      </c>
      <c r="B637" s="37" t="s">
        <v>171</v>
      </c>
      <c r="C637" s="44">
        <v>41659931.789999999</v>
      </c>
      <c r="D637" s="35">
        <v>57942.19</v>
      </c>
      <c r="E637" s="35">
        <v>1310678.19</v>
      </c>
      <c r="F637" s="35">
        <v>0</v>
      </c>
      <c r="G637" s="35">
        <v>474589.75</v>
      </c>
      <c r="H637" s="35">
        <v>13299430.189999999</v>
      </c>
      <c r="I637" s="35">
        <v>0</v>
      </c>
      <c r="J637" s="35">
        <v>982681.13</v>
      </c>
      <c r="K637" s="35">
        <v>21749492.52</v>
      </c>
      <c r="L637" s="35">
        <v>0</v>
      </c>
      <c r="M637" s="35">
        <v>132905.38</v>
      </c>
      <c r="N637" s="35">
        <v>3652212.44</v>
      </c>
      <c r="O637" s="42">
        <v>0.44136893097412044</v>
      </c>
      <c r="Q637" s="99" t="s">
        <v>9</v>
      </c>
    </row>
    <row r="638" spans="1:17" ht="15.9" customHeight="1" x14ac:dyDescent="0.25">
      <c r="A638" s="34">
        <v>24</v>
      </c>
      <c r="B638" s="37" t="s">
        <v>123</v>
      </c>
      <c r="C638" s="44">
        <v>30854810.500000004</v>
      </c>
      <c r="D638" s="35">
        <v>0</v>
      </c>
      <c r="E638" s="35">
        <v>6913361.8500000006</v>
      </c>
      <c r="F638" s="35">
        <v>422337.28000000003</v>
      </c>
      <c r="G638" s="35">
        <v>0</v>
      </c>
      <c r="H638" s="35">
        <v>77190.3</v>
      </c>
      <c r="I638" s="35">
        <v>146316.18</v>
      </c>
      <c r="J638" s="35">
        <v>231007.29</v>
      </c>
      <c r="K638" s="35">
        <v>1943424.91</v>
      </c>
      <c r="L638" s="35">
        <v>0</v>
      </c>
      <c r="M638" s="35">
        <v>18614223.710000001</v>
      </c>
      <c r="N638" s="35">
        <v>2506948.98</v>
      </c>
      <c r="O638" s="42">
        <v>0.32689335149278859</v>
      </c>
      <c r="Q638" s="99" t="s">
        <v>9</v>
      </c>
    </row>
    <row r="639" spans="1:17" ht="15.9" customHeight="1" x14ac:dyDescent="0.25">
      <c r="A639" s="34">
        <v>25</v>
      </c>
      <c r="B639" s="37" t="s">
        <v>109</v>
      </c>
      <c r="C639" s="44">
        <v>28116082.41</v>
      </c>
      <c r="D639" s="35">
        <v>88137.84</v>
      </c>
      <c r="E639" s="35">
        <v>521180.57</v>
      </c>
      <c r="F639" s="35">
        <v>2500000</v>
      </c>
      <c r="G639" s="35">
        <v>0</v>
      </c>
      <c r="H639" s="35">
        <v>21136.59</v>
      </c>
      <c r="I639" s="35">
        <v>237584.55</v>
      </c>
      <c r="J639" s="35">
        <v>0</v>
      </c>
      <c r="K639" s="35">
        <v>22799093.289999999</v>
      </c>
      <c r="L639" s="35">
        <v>0</v>
      </c>
      <c r="M639" s="35">
        <v>1551898.87</v>
      </c>
      <c r="N639" s="35">
        <v>397050.7</v>
      </c>
      <c r="O639" s="42">
        <v>0.29787771374749944</v>
      </c>
      <c r="Q639" s="99" t="s">
        <v>9</v>
      </c>
    </row>
    <row r="640" spans="1:17" ht="15.9" customHeight="1" x14ac:dyDescent="0.25">
      <c r="A640" s="34">
        <v>26</v>
      </c>
      <c r="B640" s="37" t="s">
        <v>124</v>
      </c>
      <c r="C640" s="44">
        <v>26766106.41</v>
      </c>
      <c r="D640" s="35">
        <v>0</v>
      </c>
      <c r="E640" s="35">
        <v>0</v>
      </c>
      <c r="F640" s="35">
        <v>0</v>
      </c>
      <c r="G640" s="35">
        <v>43958.95</v>
      </c>
      <c r="H640" s="35">
        <v>862641.88</v>
      </c>
      <c r="I640" s="35">
        <v>228392.09</v>
      </c>
      <c r="J640" s="35">
        <v>44321.04</v>
      </c>
      <c r="K640" s="35">
        <v>12188385.34</v>
      </c>
      <c r="L640" s="35">
        <v>0</v>
      </c>
      <c r="M640" s="35">
        <v>12309431.359999999</v>
      </c>
      <c r="N640" s="35">
        <v>1088975.75</v>
      </c>
      <c r="O640" s="42">
        <v>0.28357530281307386</v>
      </c>
      <c r="Q640" s="99" t="s">
        <v>9</v>
      </c>
    </row>
    <row r="641" spans="1:17" ht="15.9" customHeight="1" x14ac:dyDescent="0.25">
      <c r="A641" s="34">
        <v>27</v>
      </c>
      <c r="B641" s="37" t="s">
        <v>125</v>
      </c>
      <c r="C641" s="44">
        <v>24480793.120000001</v>
      </c>
      <c r="D641" s="35">
        <v>0</v>
      </c>
      <c r="E641" s="35">
        <v>21308550</v>
      </c>
      <c r="F641" s="35">
        <v>918</v>
      </c>
      <c r="G641" s="35">
        <v>0</v>
      </c>
      <c r="H641" s="35">
        <v>3006351.09</v>
      </c>
      <c r="I641" s="35">
        <v>0</v>
      </c>
      <c r="J641" s="35">
        <v>0</v>
      </c>
      <c r="K641" s="35">
        <v>19659.830000000002</v>
      </c>
      <c r="L641" s="35">
        <v>0</v>
      </c>
      <c r="M641" s="35">
        <v>59564.009999999995</v>
      </c>
      <c r="N641" s="35">
        <v>85750.189999999988</v>
      </c>
      <c r="O641" s="42">
        <v>0.2593633984625639</v>
      </c>
      <c r="Q641" s="99" t="s">
        <v>9</v>
      </c>
    </row>
    <row r="642" spans="1:17" ht="15.9" customHeight="1" x14ac:dyDescent="0.25">
      <c r="A642" s="34">
        <v>28</v>
      </c>
      <c r="B642" s="37" t="s">
        <v>126</v>
      </c>
      <c r="C642" s="44">
        <v>8254150.7999999998</v>
      </c>
      <c r="D642" s="35">
        <v>12784.01</v>
      </c>
      <c r="E642" s="35">
        <v>6212.4</v>
      </c>
      <c r="F642" s="35">
        <v>0</v>
      </c>
      <c r="G642" s="35">
        <v>10668.75</v>
      </c>
      <c r="H642" s="35">
        <v>2690381.36</v>
      </c>
      <c r="I642" s="35">
        <v>0</v>
      </c>
      <c r="J642" s="35">
        <v>148332.01</v>
      </c>
      <c r="K642" s="35">
        <v>3574764.46</v>
      </c>
      <c r="L642" s="35">
        <v>0</v>
      </c>
      <c r="M642" s="35">
        <v>745044.47</v>
      </c>
      <c r="N642" s="35">
        <v>1065963.3400000001</v>
      </c>
      <c r="O642" s="42">
        <v>8.7449152174792391E-2</v>
      </c>
      <c r="Q642" s="99" t="s">
        <v>9</v>
      </c>
    </row>
    <row r="643" spans="1:17" ht="15.9" customHeight="1" x14ac:dyDescent="0.25">
      <c r="A643" s="34">
        <v>29</v>
      </c>
      <c r="B643" s="37" t="s">
        <v>127</v>
      </c>
      <c r="C643" s="44">
        <v>7976146.7199999997</v>
      </c>
      <c r="D643" s="35">
        <v>0</v>
      </c>
      <c r="E643" s="35">
        <v>0</v>
      </c>
      <c r="F643" s="35">
        <v>7954792</v>
      </c>
      <c r="G643" s="35">
        <v>21354.720000000001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8.4503819373611525E-2</v>
      </c>
      <c r="Q643" s="99" t="s">
        <v>9</v>
      </c>
    </row>
    <row r="644" spans="1:17" ht="15.9" customHeight="1" x14ac:dyDescent="0.25">
      <c r="A644" s="34">
        <v>30</v>
      </c>
      <c r="B644" s="37" t="s">
        <v>129</v>
      </c>
      <c r="C644" s="44">
        <v>6281383.4699999997</v>
      </c>
      <c r="D644" s="35">
        <v>0</v>
      </c>
      <c r="E644" s="35">
        <v>403981.7</v>
      </c>
      <c r="F644" s="35">
        <v>0</v>
      </c>
      <c r="G644" s="35">
        <v>0</v>
      </c>
      <c r="H644" s="35">
        <v>273708.57</v>
      </c>
      <c r="I644" s="35">
        <v>0</v>
      </c>
      <c r="J644" s="35">
        <v>0</v>
      </c>
      <c r="K644" s="35">
        <v>2422705.5299999998</v>
      </c>
      <c r="L644" s="35">
        <v>0</v>
      </c>
      <c r="M644" s="35">
        <v>2896426.51</v>
      </c>
      <c r="N644" s="35">
        <v>284561.15999999997</v>
      </c>
      <c r="O644" s="42">
        <v>6.6548536881135656E-2</v>
      </c>
      <c r="Q644" s="99" t="s">
        <v>9</v>
      </c>
    </row>
    <row r="645" spans="1:17" ht="15.9" customHeight="1" x14ac:dyDescent="0.25">
      <c r="A645" s="34">
        <v>31</v>
      </c>
      <c r="B645" s="37" t="s">
        <v>79</v>
      </c>
      <c r="C645" s="44">
        <v>4911192.88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4911192.88</v>
      </c>
      <c r="L645" s="35">
        <v>0</v>
      </c>
      <c r="M645" s="35">
        <v>0</v>
      </c>
      <c r="N645" s="35">
        <v>0</v>
      </c>
      <c r="O645" s="42">
        <v>5.2031961122260682E-2</v>
      </c>
      <c r="Q645" s="99" t="s">
        <v>9</v>
      </c>
    </row>
    <row r="646" spans="1:17" ht="15.9" customHeight="1" x14ac:dyDescent="0.25">
      <c r="A646" s="34">
        <v>32</v>
      </c>
      <c r="B646" s="37" t="s">
        <v>128</v>
      </c>
      <c r="C646" s="44">
        <v>4324888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1002187</v>
      </c>
      <c r="L646" s="35">
        <v>0</v>
      </c>
      <c r="M646" s="35">
        <v>3322701</v>
      </c>
      <c r="N646" s="35">
        <v>0</v>
      </c>
      <c r="O646" s="42">
        <v>4.5820314895498815E-2</v>
      </c>
      <c r="Q646" s="99" t="s">
        <v>9</v>
      </c>
    </row>
    <row r="647" spans="1:17" ht="15.9" customHeight="1" x14ac:dyDescent="0.25">
      <c r="A647" s="34">
        <v>33</v>
      </c>
      <c r="B647" s="37" t="s">
        <v>130</v>
      </c>
      <c r="C647" s="44">
        <v>2605441.2799999998</v>
      </c>
      <c r="D647" s="35">
        <v>30387.93</v>
      </c>
      <c r="E647" s="35">
        <v>0</v>
      </c>
      <c r="F647" s="35">
        <v>9868</v>
      </c>
      <c r="G647" s="35">
        <v>0</v>
      </c>
      <c r="H647" s="35">
        <v>0</v>
      </c>
      <c r="I647" s="35">
        <v>0</v>
      </c>
      <c r="J647" s="35">
        <v>0</v>
      </c>
      <c r="K647" s="35">
        <v>2472036.2799999998</v>
      </c>
      <c r="L647" s="35">
        <v>0</v>
      </c>
      <c r="M647" s="35">
        <v>0</v>
      </c>
      <c r="N647" s="35">
        <v>93149.07</v>
      </c>
      <c r="O647" s="42">
        <v>2.7603521730812798E-2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40" t="s">
        <v>42</v>
      </c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</row>
    <row r="670" spans="1:15" ht="12.75" customHeight="1" x14ac:dyDescent="0.25">
      <c r="A670" s="139" t="s">
        <v>56</v>
      </c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</row>
    <row r="671" spans="1:15" ht="12.75" customHeight="1" x14ac:dyDescent="0.25">
      <c r="A671" s="141" t="s">
        <v>169</v>
      </c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</row>
    <row r="672" spans="1:15" ht="12.75" customHeight="1" x14ac:dyDescent="0.25">
      <c r="A672" s="139" t="s">
        <v>91</v>
      </c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9287730898.6400032</v>
      </c>
      <c r="D675" s="71">
        <v>160669983.50999999</v>
      </c>
      <c r="E675" s="71">
        <v>1499522248.1200001</v>
      </c>
      <c r="F675" s="71">
        <v>2290385529.3600001</v>
      </c>
      <c r="G675" s="71">
        <v>68920887.379999995</v>
      </c>
      <c r="H675" s="71">
        <v>2069427120.0999999</v>
      </c>
      <c r="I675" s="71">
        <v>71610125.989999995</v>
      </c>
      <c r="J675" s="71">
        <v>83790332.189999983</v>
      </c>
      <c r="K675" s="71">
        <v>2264982695.1700001</v>
      </c>
      <c r="L675" s="71">
        <v>30872295.309999999</v>
      </c>
      <c r="M675" s="71">
        <v>233270862.19999999</v>
      </c>
      <c r="N675" s="71">
        <v>514278819.30999988</v>
      </c>
      <c r="O675" s="82">
        <v>99.999999999999986</v>
      </c>
      <c r="Q675" s="99" t="s">
        <v>10</v>
      </c>
    </row>
    <row r="676" spans="1:17" ht="15.9" customHeight="1" x14ac:dyDescent="0.25">
      <c r="A676" s="34">
        <v>1</v>
      </c>
      <c r="B676" s="37" t="s">
        <v>93</v>
      </c>
      <c r="C676" s="50">
        <v>1856651723.6100001</v>
      </c>
      <c r="D676" s="35">
        <v>12927766.439999999</v>
      </c>
      <c r="E676" s="35">
        <v>332254139.55000001</v>
      </c>
      <c r="F676" s="35">
        <v>127047552.36</v>
      </c>
      <c r="G676" s="35">
        <v>4346314.55</v>
      </c>
      <c r="H676" s="35">
        <v>579459579.87</v>
      </c>
      <c r="I676" s="35">
        <v>43155474.479999997</v>
      </c>
      <c r="J676" s="35">
        <v>24805549.330000002</v>
      </c>
      <c r="K676" s="35">
        <v>606295827.01000011</v>
      </c>
      <c r="L676" s="35">
        <v>0</v>
      </c>
      <c r="M676" s="35">
        <v>35056088.530000001</v>
      </c>
      <c r="N676" s="35">
        <v>91303431.489999995</v>
      </c>
      <c r="O676" s="42">
        <v>19.99036948714641</v>
      </c>
      <c r="Q676" s="99" t="s">
        <v>10</v>
      </c>
    </row>
    <row r="677" spans="1:17" ht="15.9" customHeight="1" x14ac:dyDescent="0.25">
      <c r="A677" s="34">
        <v>2</v>
      </c>
      <c r="B677" s="37" t="s">
        <v>92</v>
      </c>
      <c r="C677" s="50">
        <v>1592471920.25</v>
      </c>
      <c r="D677" s="35">
        <v>4918549.1399999997</v>
      </c>
      <c r="E677" s="35">
        <v>34405395.009999998</v>
      </c>
      <c r="F677" s="35">
        <v>1352247208.1800001</v>
      </c>
      <c r="G677" s="35">
        <v>1304751.51</v>
      </c>
      <c r="H677" s="35">
        <v>68359133.300000012</v>
      </c>
      <c r="I677" s="35">
        <v>17381.61</v>
      </c>
      <c r="J677" s="35">
        <v>4257835.25</v>
      </c>
      <c r="K677" s="35">
        <v>114632737.81</v>
      </c>
      <c r="L677" s="35">
        <v>0</v>
      </c>
      <c r="M677" s="35">
        <v>2036008.7200000002</v>
      </c>
      <c r="N677" s="35">
        <v>10292919.719999999</v>
      </c>
      <c r="O677" s="42">
        <v>17.145973948095168</v>
      </c>
      <c r="Q677" s="99" t="s">
        <v>10</v>
      </c>
    </row>
    <row r="678" spans="1:17" ht="15.9" customHeight="1" x14ac:dyDescent="0.25">
      <c r="A678" s="34">
        <v>3</v>
      </c>
      <c r="B678" s="35" t="s">
        <v>84</v>
      </c>
      <c r="C678" s="50">
        <v>1585888341.2400002</v>
      </c>
      <c r="D678" s="35">
        <v>5075337.09</v>
      </c>
      <c r="E678" s="35">
        <v>364423948.21000004</v>
      </c>
      <c r="F678" s="35">
        <v>220994652.69999999</v>
      </c>
      <c r="G678" s="35">
        <v>23186617.309999999</v>
      </c>
      <c r="H678" s="35">
        <v>446838938.38999999</v>
      </c>
      <c r="I678" s="35">
        <v>5806392.9299999997</v>
      </c>
      <c r="J678" s="35">
        <v>19447552.949999999</v>
      </c>
      <c r="K678" s="35">
        <v>261569871.14000002</v>
      </c>
      <c r="L678" s="35">
        <v>0</v>
      </c>
      <c r="M678" s="35">
        <v>54161789.170000002</v>
      </c>
      <c r="N678" s="35">
        <v>184383241.35000002</v>
      </c>
      <c r="O678" s="42">
        <v>17.075089260738817</v>
      </c>
      <c r="Q678" s="99" t="s">
        <v>10</v>
      </c>
    </row>
    <row r="679" spans="1:17" ht="15.9" customHeight="1" x14ac:dyDescent="0.25">
      <c r="A679" s="34">
        <v>4</v>
      </c>
      <c r="B679" s="37" t="s">
        <v>110</v>
      </c>
      <c r="C679" s="50">
        <v>1024043059.6900002</v>
      </c>
      <c r="D679" s="35">
        <v>4593088.97</v>
      </c>
      <c r="E679" s="35">
        <v>231789074.27000001</v>
      </c>
      <c r="F679" s="35">
        <v>27738000.449999999</v>
      </c>
      <c r="G679" s="35">
        <v>24474847.16</v>
      </c>
      <c r="H679" s="35">
        <v>459602791.25</v>
      </c>
      <c r="I679" s="35">
        <v>750118.1</v>
      </c>
      <c r="J679" s="35">
        <v>9321426.2299999986</v>
      </c>
      <c r="K679" s="35">
        <v>215990167.69999999</v>
      </c>
      <c r="L679" s="35">
        <v>0</v>
      </c>
      <c r="M679" s="35">
        <v>5439734.9900000002</v>
      </c>
      <c r="N679" s="35">
        <v>44343810.57</v>
      </c>
      <c r="O679" s="42">
        <v>11.025761522009107</v>
      </c>
      <c r="Q679" s="99" t="s">
        <v>10</v>
      </c>
    </row>
    <row r="680" spans="1:17" ht="15.9" customHeight="1" x14ac:dyDescent="0.25">
      <c r="A680" s="34">
        <v>5</v>
      </c>
      <c r="B680" s="37" t="s">
        <v>111</v>
      </c>
      <c r="C680" s="50">
        <v>738470823.56000018</v>
      </c>
      <c r="D680" s="35">
        <v>192223.66</v>
      </c>
      <c r="E680" s="35">
        <v>15334195.109999999</v>
      </c>
      <c r="F680" s="35">
        <v>167359589.95000002</v>
      </c>
      <c r="G680" s="35">
        <v>2368932.25</v>
      </c>
      <c r="H680" s="35">
        <v>215669691.81999999</v>
      </c>
      <c r="I680" s="35">
        <v>4276035.04</v>
      </c>
      <c r="J680" s="35">
        <v>6647546.25</v>
      </c>
      <c r="K680" s="35">
        <v>246974957.33000001</v>
      </c>
      <c r="L680" s="35">
        <v>0</v>
      </c>
      <c r="M680" s="35">
        <v>23852569.439999998</v>
      </c>
      <c r="N680" s="35">
        <v>55795082.710000001</v>
      </c>
      <c r="O680" s="42">
        <v>7.9510359593658553</v>
      </c>
      <c r="Q680" s="99" t="s">
        <v>10</v>
      </c>
    </row>
    <row r="681" spans="1:17" ht="15.9" customHeight="1" x14ac:dyDescent="0.25">
      <c r="A681" s="34">
        <v>6</v>
      </c>
      <c r="B681" s="37" t="s">
        <v>112</v>
      </c>
      <c r="C681" s="50">
        <v>540493719.96000004</v>
      </c>
      <c r="D681" s="35">
        <v>1431306.32</v>
      </c>
      <c r="E681" s="35">
        <v>19507735.399999999</v>
      </c>
      <c r="F681" s="35">
        <v>69209564.629999995</v>
      </c>
      <c r="G681" s="35">
        <v>2951897.24</v>
      </c>
      <c r="H681" s="35">
        <v>194184492.54000002</v>
      </c>
      <c r="I681" s="35">
        <v>12119743.710000001</v>
      </c>
      <c r="J681" s="35">
        <v>14925892.640000001</v>
      </c>
      <c r="K681" s="35">
        <v>137801624</v>
      </c>
      <c r="L681" s="35">
        <v>0</v>
      </c>
      <c r="M681" s="35">
        <v>12923356.300000001</v>
      </c>
      <c r="N681" s="35">
        <v>75438107.180000007</v>
      </c>
      <c r="O681" s="42">
        <v>5.8194377707384293</v>
      </c>
      <c r="Q681" s="99" t="s">
        <v>10</v>
      </c>
    </row>
    <row r="682" spans="1:17" ht="15.9" customHeight="1" x14ac:dyDescent="0.25">
      <c r="A682" s="34">
        <v>7</v>
      </c>
      <c r="B682" s="37" t="s">
        <v>94</v>
      </c>
      <c r="C682" s="50">
        <v>397830956.72000003</v>
      </c>
      <c r="D682" s="35">
        <v>30174.25</v>
      </c>
      <c r="E682" s="35">
        <v>284958048.94999999</v>
      </c>
      <c r="F682" s="35">
        <v>0</v>
      </c>
      <c r="G682" s="35">
        <v>9358394.8599999994</v>
      </c>
      <c r="H682" s="35">
        <v>36252258.549999997</v>
      </c>
      <c r="I682" s="35">
        <v>51669.37</v>
      </c>
      <c r="J682" s="35">
        <v>638334.47</v>
      </c>
      <c r="K682" s="35">
        <v>26372286.870000001</v>
      </c>
      <c r="L682" s="35">
        <v>0</v>
      </c>
      <c r="M682" s="35">
        <v>17315695.309999999</v>
      </c>
      <c r="N682" s="35">
        <v>22854094.09</v>
      </c>
      <c r="O682" s="42">
        <v>4.2834031375548811</v>
      </c>
      <c r="Q682" s="99" t="s">
        <v>10</v>
      </c>
    </row>
    <row r="683" spans="1:17" ht="15.9" customHeight="1" x14ac:dyDescent="0.25">
      <c r="A683" s="34">
        <v>8</v>
      </c>
      <c r="B683" s="37" t="s">
        <v>77</v>
      </c>
      <c r="C683" s="50">
        <v>245980130.24000004</v>
      </c>
      <c r="D683" s="35">
        <v>117484795.62</v>
      </c>
      <c r="E683" s="35">
        <v>91386795.270000011</v>
      </c>
      <c r="F683" s="35">
        <v>31119.47</v>
      </c>
      <c r="G683" s="35">
        <v>26587.53</v>
      </c>
      <c r="H683" s="35">
        <v>6992960.5099999998</v>
      </c>
      <c r="I683" s="35">
        <v>3528990.42</v>
      </c>
      <c r="J683" s="35">
        <v>323191.49</v>
      </c>
      <c r="K683" s="35">
        <v>16743389.800000001</v>
      </c>
      <c r="L683" s="35">
        <v>0</v>
      </c>
      <c r="M683" s="35">
        <v>7217776.1100000003</v>
      </c>
      <c r="N683" s="35">
        <v>2244524.02</v>
      </c>
      <c r="O683" s="42">
        <v>2.6484416153359778</v>
      </c>
      <c r="Q683" s="99" t="s">
        <v>10</v>
      </c>
    </row>
    <row r="684" spans="1:17" ht="15.9" customHeight="1" x14ac:dyDescent="0.25">
      <c r="A684" s="34">
        <v>9</v>
      </c>
      <c r="B684" s="37" t="s">
        <v>113</v>
      </c>
      <c r="C684" s="50">
        <v>237161576.98999998</v>
      </c>
      <c r="D684" s="35">
        <v>13168116.75</v>
      </c>
      <c r="E684" s="35">
        <v>903719.67</v>
      </c>
      <c r="F684" s="35">
        <v>223089740.56999999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2.5534932006344779</v>
      </c>
      <c r="Q684" s="99" t="s">
        <v>10</v>
      </c>
    </row>
    <row r="685" spans="1:17" ht="15.9" customHeight="1" x14ac:dyDescent="0.25">
      <c r="A685" s="34">
        <v>10</v>
      </c>
      <c r="B685" s="37" t="s">
        <v>114</v>
      </c>
      <c r="C685" s="50">
        <v>137786639.53999999</v>
      </c>
      <c r="D685" s="35">
        <v>77824.34</v>
      </c>
      <c r="E685" s="35">
        <v>41213.879999999997</v>
      </c>
      <c r="F685" s="35">
        <v>0</v>
      </c>
      <c r="G685" s="35">
        <v>130120.5</v>
      </c>
      <c r="H685" s="35">
        <v>308547.42</v>
      </c>
      <c r="I685" s="35">
        <v>111763.79</v>
      </c>
      <c r="J685" s="35">
        <v>2012038.89</v>
      </c>
      <c r="K685" s="35">
        <v>133906216.61</v>
      </c>
      <c r="L685" s="35">
        <v>0</v>
      </c>
      <c r="M685" s="35">
        <v>970928.22</v>
      </c>
      <c r="N685" s="35">
        <v>227985.89</v>
      </c>
      <c r="O685" s="42">
        <v>1.4835339335701037</v>
      </c>
      <c r="Q685" s="99" t="s">
        <v>10</v>
      </c>
    </row>
    <row r="686" spans="1:17" ht="15.9" customHeight="1" x14ac:dyDescent="0.25">
      <c r="A686" s="34">
        <v>11</v>
      </c>
      <c r="B686" s="37" t="s">
        <v>85</v>
      </c>
      <c r="C686" s="50">
        <v>120311463.99999999</v>
      </c>
      <c r="D686" s="35">
        <v>0</v>
      </c>
      <c r="E686" s="35">
        <v>71939.09</v>
      </c>
      <c r="F686" s="35">
        <v>0</v>
      </c>
      <c r="G686" s="35">
        <v>7989.09</v>
      </c>
      <c r="H686" s="35">
        <v>17061587.689999998</v>
      </c>
      <c r="I686" s="35">
        <v>432775.58</v>
      </c>
      <c r="J686" s="35">
        <v>49089.279999999999</v>
      </c>
      <c r="K686" s="35">
        <v>95341801.699999988</v>
      </c>
      <c r="L686" s="35">
        <v>0</v>
      </c>
      <c r="M686" s="35">
        <v>1500274.76</v>
      </c>
      <c r="N686" s="35">
        <v>5846006.8099999996</v>
      </c>
      <c r="O686" s="42">
        <v>1.2953805974031518</v>
      </c>
      <c r="Q686" s="99" t="s">
        <v>10</v>
      </c>
    </row>
    <row r="687" spans="1:17" ht="15.9" customHeight="1" x14ac:dyDescent="0.25">
      <c r="A687" s="34">
        <v>12</v>
      </c>
      <c r="B687" s="37" t="s">
        <v>115</v>
      </c>
      <c r="C687" s="50">
        <v>87846783.050000012</v>
      </c>
      <c r="D687" s="35">
        <v>438197.53</v>
      </c>
      <c r="E687" s="35">
        <v>0</v>
      </c>
      <c r="F687" s="35">
        <v>0</v>
      </c>
      <c r="G687" s="35">
        <v>350404.95</v>
      </c>
      <c r="H687" s="35">
        <v>652014.71</v>
      </c>
      <c r="I687" s="35">
        <v>130220.1</v>
      </c>
      <c r="J687" s="35">
        <v>39884.269999999997</v>
      </c>
      <c r="K687" s="35">
        <v>55700504.93</v>
      </c>
      <c r="L687" s="35">
        <v>0</v>
      </c>
      <c r="M687" s="35">
        <v>24378723.219999999</v>
      </c>
      <c r="N687" s="35">
        <v>6156833.3399999999</v>
      </c>
      <c r="O687" s="42">
        <v>0.94583686810804735</v>
      </c>
      <c r="Q687" s="99" t="s">
        <v>10</v>
      </c>
    </row>
    <row r="688" spans="1:17" ht="15.9" customHeight="1" x14ac:dyDescent="0.25">
      <c r="A688" s="34">
        <v>13</v>
      </c>
      <c r="B688" s="37" t="s">
        <v>116</v>
      </c>
      <c r="C688" s="50">
        <v>76970572.849999994</v>
      </c>
      <c r="D688" s="35">
        <v>0</v>
      </c>
      <c r="E688" s="35">
        <v>14794.84</v>
      </c>
      <c r="F688" s="35">
        <v>0</v>
      </c>
      <c r="G688" s="35">
        <v>0</v>
      </c>
      <c r="H688" s="35">
        <v>244774.97</v>
      </c>
      <c r="I688" s="35">
        <v>0</v>
      </c>
      <c r="J688" s="35">
        <v>505390.24</v>
      </c>
      <c r="K688" s="35">
        <v>72149808.599999994</v>
      </c>
      <c r="L688" s="35">
        <v>0</v>
      </c>
      <c r="M688" s="35">
        <v>3631970.5</v>
      </c>
      <c r="N688" s="35">
        <v>423833.7</v>
      </c>
      <c r="O688" s="42">
        <v>0.82873388225826772</v>
      </c>
      <c r="Q688" s="99" t="s">
        <v>10</v>
      </c>
    </row>
    <row r="689" spans="1:17" ht="15.9" customHeight="1" x14ac:dyDescent="0.25">
      <c r="A689" s="34">
        <v>14</v>
      </c>
      <c r="B689" s="37" t="s">
        <v>119</v>
      </c>
      <c r="C689" s="50">
        <v>73381243.829999983</v>
      </c>
      <c r="D689" s="35">
        <v>0</v>
      </c>
      <c r="E689" s="35">
        <v>19954128.57</v>
      </c>
      <c r="F689" s="35">
        <v>0</v>
      </c>
      <c r="G689" s="35">
        <v>0</v>
      </c>
      <c r="H689" s="35">
        <v>8653769.1899999995</v>
      </c>
      <c r="I689" s="35">
        <v>11786.8</v>
      </c>
      <c r="J689" s="35">
        <v>52792.22</v>
      </c>
      <c r="K689" s="35">
        <v>41886369.059999995</v>
      </c>
      <c r="L689" s="35">
        <v>0</v>
      </c>
      <c r="M689" s="35">
        <v>1840685.47</v>
      </c>
      <c r="N689" s="35">
        <v>981712.52</v>
      </c>
      <c r="O689" s="42">
        <v>0.79008796261253822</v>
      </c>
      <c r="Q689" s="99" t="s">
        <v>10</v>
      </c>
    </row>
    <row r="690" spans="1:17" ht="15.9" customHeight="1" x14ac:dyDescent="0.25">
      <c r="A690" s="34">
        <v>15</v>
      </c>
      <c r="B690" s="37" t="s">
        <v>118</v>
      </c>
      <c r="C690" s="50">
        <v>70077333.659999996</v>
      </c>
      <c r="D690" s="35">
        <v>3122.91</v>
      </c>
      <c r="E690" s="35">
        <v>27139.91</v>
      </c>
      <c r="F690" s="35">
        <v>0</v>
      </c>
      <c r="G690" s="35">
        <v>0</v>
      </c>
      <c r="H690" s="35">
        <v>421264.02</v>
      </c>
      <c r="I690" s="35">
        <v>11169.22</v>
      </c>
      <c r="J690" s="35">
        <v>0</v>
      </c>
      <c r="K690" s="35">
        <v>69550822.239999995</v>
      </c>
      <c r="L690" s="35">
        <v>0</v>
      </c>
      <c r="M690" s="35">
        <v>16650</v>
      </c>
      <c r="N690" s="35">
        <v>47165.36</v>
      </c>
      <c r="O690" s="42">
        <v>0.75451511703748197</v>
      </c>
      <c r="Q690" s="99" t="s">
        <v>10</v>
      </c>
    </row>
    <row r="691" spans="1:17" ht="15.9" customHeight="1" x14ac:dyDescent="0.25">
      <c r="A691" s="34">
        <v>16</v>
      </c>
      <c r="B691" s="37" t="s">
        <v>172</v>
      </c>
      <c r="C691" s="50">
        <v>62063852.079999998</v>
      </c>
      <c r="D691" s="35">
        <v>0</v>
      </c>
      <c r="E691" s="35">
        <v>15414847.470000001</v>
      </c>
      <c r="F691" s="35">
        <v>5164934.12</v>
      </c>
      <c r="G691" s="35">
        <v>232413.25</v>
      </c>
      <c r="H691" s="35">
        <v>3615958.41</v>
      </c>
      <c r="I691" s="35">
        <v>582012.34</v>
      </c>
      <c r="J691" s="35">
        <v>229649.78</v>
      </c>
      <c r="K691" s="35">
        <v>26358010.699999999</v>
      </c>
      <c r="L691" s="35">
        <v>0</v>
      </c>
      <c r="M691" s="35">
        <v>5949972.7199999997</v>
      </c>
      <c r="N691" s="35">
        <v>4516053.29</v>
      </c>
      <c r="O691" s="42">
        <v>0.66823482244826848</v>
      </c>
      <c r="Q691" s="99" t="s">
        <v>10</v>
      </c>
    </row>
    <row r="692" spans="1:17" ht="15.9" customHeight="1" x14ac:dyDescent="0.25">
      <c r="A692" s="34">
        <v>17</v>
      </c>
      <c r="B692" s="37" t="s">
        <v>121</v>
      </c>
      <c r="C692" s="50">
        <v>56647455.210000001</v>
      </c>
      <c r="D692" s="35">
        <v>0</v>
      </c>
      <c r="E692" s="35">
        <v>56647455.210000001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0.60991705970179277</v>
      </c>
      <c r="Q692" s="99" t="s">
        <v>10</v>
      </c>
    </row>
    <row r="693" spans="1:17" ht="15.9" customHeight="1" x14ac:dyDescent="0.25">
      <c r="A693" s="34">
        <v>18</v>
      </c>
      <c r="B693" s="37" t="s">
        <v>122</v>
      </c>
      <c r="C693" s="50">
        <v>52556704.450000003</v>
      </c>
      <c r="D693" s="35">
        <v>0</v>
      </c>
      <c r="E693" s="35">
        <v>0</v>
      </c>
      <c r="F693" s="35">
        <v>52556704.450000003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0.5658723860926661</v>
      </c>
      <c r="Q693" s="99" t="s">
        <v>10</v>
      </c>
    </row>
    <row r="694" spans="1:17" ht="15.9" customHeight="1" x14ac:dyDescent="0.25">
      <c r="A694" s="34">
        <v>19</v>
      </c>
      <c r="B694" s="37" t="s">
        <v>80</v>
      </c>
      <c r="C694" s="50">
        <v>48530561.680000007</v>
      </c>
      <c r="D694" s="35">
        <v>0</v>
      </c>
      <c r="E694" s="35">
        <v>0</v>
      </c>
      <c r="F694" s="35">
        <v>0</v>
      </c>
      <c r="G694" s="35">
        <v>0</v>
      </c>
      <c r="H694" s="35">
        <v>4310.34</v>
      </c>
      <c r="I694" s="35">
        <v>0</v>
      </c>
      <c r="J694" s="35">
        <v>0</v>
      </c>
      <c r="K694" s="35">
        <v>48486251.340000004</v>
      </c>
      <c r="L694" s="35">
        <v>0</v>
      </c>
      <c r="M694" s="35">
        <v>0</v>
      </c>
      <c r="N694" s="35">
        <v>40000</v>
      </c>
      <c r="O694" s="42">
        <v>0.52252333976543519</v>
      </c>
      <c r="Q694" s="99" t="s">
        <v>10</v>
      </c>
    </row>
    <row r="695" spans="1:17" ht="15.9" customHeight="1" x14ac:dyDescent="0.25">
      <c r="A695" s="34">
        <v>20</v>
      </c>
      <c r="B695" s="37" t="s">
        <v>171</v>
      </c>
      <c r="C695" s="50">
        <v>41535623.029999994</v>
      </c>
      <c r="D695" s="35">
        <v>57356</v>
      </c>
      <c r="E695" s="35">
        <v>339581.88</v>
      </c>
      <c r="F695" s="35">
        <v>0</v>
      </c>
      <c r="G695" s="35">
        <v>134622.75</v>
      </c>
      <c r="H695" s="35">
        <v>22226337.940000001</v>
      </c>
      <c r="I695" s="35">
        <v>270987.25</v>
      </c>
      <c r="J695" s="35">
        <v>311625.13</v>
      </c>
      <c r="K695" s="35">
        <v>16017278.199999999</v>
      </c>
      <c r="L695" s="35">
        <v>0</v>
      </c>
      <c r="M695" s="35">
        <v>65405.94</v>
      </c>
      <c r="N695" s="35">
        <v>2112427.94</v>
      </c>
      <c r="O695" s="42">
        <v>0.44720958739321393</v>
      </c>
      <c r="Q695" s="99" t="s">
        <v>10</v>
      </c>
    </row>
    <row r="696" spans="1:17" ht="15.9" customHeight="1" x14ac:dyDescent="0.25">
      <c r="A696" s="34">
        <v>21</v>
      </c>
      <c r="B696" s="37" t="s">
        <v>78</v>
      </c>
      <c r="C696" s="50">
        <v>39807935.530000001</v>
      </c>
      <c r="D696" s="35">
        <v>8051.72</v>
      </c>
      <c r="E696" s="35">
        <v>2675518.04</v>
      </c>
      <c r="F696" s="35">
        <v>0</v>
      </c>
      <c r="G696" s="35">
        <v>0</v>
      </c>
      <c r="H696" s="35">
        <v>3270971.77</v>
      </c>
      <c r="I696" s="35">
        <v>134374.24</v>
      </c>
      <c r="J696" s="35">
        <v>51542.39</v>
      </c>
      <c r="K696" s="35">
        <v>29366995.010000002</v>
      </c>
      <c r="L696" s="35">
        <v>0</v>
      </c>
      <c r="M696" s="35">
        <v>1188228.28</v>
      </c>
      <c r="N696" s="35">
        <v>3112254.08</v>
      </c>
      <c r="O696" s="42">
        <v>0.4286077618358759</v>
      </c>
      <c r="Q696" s="99" t="s">
        <v>10</v>
      </c>
    </row>
    <row r="697" spans="1:17" ht="15.9" customHeight="1" x14ac:dyDescent="0.25">
      <c r="A697" s="34">
        <v>22</v>
      </c>
      <c r="B697" s="37" t="s">
        <v>87</v>
      </c>
      <c r="C697" s="50">
        <v>35974949.840000004</v>
      </c>
      <c r="D697" s="35">
        <v>0</v>
      </c>
      <c r="E697" s="35">
        <v>247403.51999999999</v>
      </c>
      <c r="F697" s="35">
        <v>35727546.32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0.38733841702140398</v>
      </c>
      <c r="Q697" s="99" t="s">
        <v>10</v>
      </c>
    </row>
    <row r="698" spans="1:17" ht="15.9" customHeight="1" x14ac:dyDescent="0.25">
      <c r="A698" s="34">
        <v>23</v>
      </c>
      <c r="B698" s="37" t="s">
        <v>117</v>
      </c>
      <c r="C698" s="50">
        <v>34463397.989999995</v>
      </c>
      <c r="D698" s="35">
        <v>0</v>
      </c>
      <c r="E698" s="35">
        <v>3176220.03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30872295.309999999</v>
      </c>
      <c r="M698" s="35">
        <v>0</v>
      </c>
      <c r="N698" s="35">
        <v>414882.65</v>
      </c>
      <c r="O698" s="42">
        <v>0.37106370076943607</v>
      </c>
      <c r="Q698" s="99" t="s">
        <v>10</v>
      </c>
    </row>
    <row r="699" spans="1:17" ht="15.9" customHeight="1" x14ac:dyDescent="0.25">
      <c r="A699" s="34">
        <v>24</v>
      </c>
      <c r="B699" s="37" t="s">
        <v>109</v>
      </c>
      <c r="C699" s="50">
        <v>26572786.600000001</v>
      </c>
      <c r="D699" s="35">
        <v>77963.259999999995</v>
      </c>
      <c r="E699" s="35">
        <v>2226913.7200000002</v>
      </c>
      <c r="F699" s="35">
        <v>2500000</v>
      </c>
      <c r="G699" s="35">
        <v>0</v>
      </c>
      <c r="H699" s="35">
        <v>23442.05</v>
      </c>
      <c r="I699" s="35">
        <v>0</v>
      </c>
      <c r="J699" s="35">
        <v>0</v>
      </c>
      <c r="K699" s="35">
        <v>19923049.57</v>
      </c>
      <c r="L699" s="35">
        <v>0</v>
      </c>
      <c r="M699" s="35">
        <v>1816294.5</v>
      </c>
      <c r="N699" s="35">
        <v>5123.5</v>
      </c>
      <c r="O699" s="42">
        <v>0.28610633630536214</v>
      </c>
      <c r="Q699" s="99" t="s">
        <v>10</v>
      </c>
    </row>
    <row r="700" spans="1:17" ht="15.9" customHeight="1" x14ac:dyDescent="0.25">
      <c r="A700" s="34">
        <v>25</v>
      </c>
      <c r="B700" s="37" t="s">
        <v>125</v>
      </c>
      <c r="C700" s="50">
        <v>25269064.909999996</v>
      </c>
      <c r="D700" s="35">
        <v>0</v>
      </c>
      <c r="E700" s="35">
        <v>22164505.079999998</v>
      </c>
      <c r="F700" s="35">
        <v>0</v>
      </c>
      <c r="G700" s="35">
        <v>0</v>
      </c>
      <c r="H700" s="35">
        <v>2806773.08</v>
      </c>
      <c r="I700" s="35">
        <v>105958.45</v>
      </c>
      <c r="J700" s="35">
        <v>0</v>
      </c>
      <c r="K700" s="35">
        <v>3111.46</v>
      </c>
      <c r="L700" s="35">
        <v>0</v>
      </c>
      <c r="M700" s="35">
        <v>91061.63</v>
      </c>
      <c r="N700" s="35">
        <v>97655.21</v>
      </c>
      <c r="O700" s="42">
        <v>0.27206930504091298</v>
      </c>
      <c r="Q700" s="99" t="s">
        <v>10</v>
      </c>
    </row>
    <row r="701" spans="1:17" ht="15.9" customHeight="1" x14ac:dyDescent="0.25">
      <c r="A701" s="34">
        <v>26</v>
      </c>
      <c r="B701" s="37" t="s">
        <v>123</v>
      </c>
      <c r="C701" s="50">
        <v>23926585.539999999</v>
      </c>
      <c r="D701" s="35">
        <v>0</v>
      </c>
      <c r="E701" s="35">
        <v>199784.24</v>
      </c>
      <c r="F701" s="35">
        <v>477563.78</v>
      </c>
      <c r="G701" s="35">
        <v>0</v>
      </c>
      <c r="H701" s="35">
        <v>102384.97</v>
      </c>
      <c r="I701" s="35">
        <v>27000.33</v>
      </c>
      <c r="J701" s="35">
        <v>51113.89</v>
      </c>
      <c r="K701" s="35">
        <v>2252034.12</v>
      </c>
      <c r="L701" s="35">
        <v>0</v>
      </c>
      <c r="M701" s="35">
        <v>19872417.059999999</v>
      </c>
      <c r="N701" s="35">
        <v>944287.15</v>
      </c>
      <c r="O701" s="42">
        <v>0.25761497400299954</v>
      </c>
      <c r="Q701" s="99" t="s">
        <v>10</v>
      </c>
    </row>
    <row r="702" spans="1:17" ht="15.9" customHeight="1" x14ac:dyDescent="0.25">
      <c r="A702" s="34">
        <v>27</v>
      </c>
      <c r="B702" s="37" t="s">
        <v>124</v>
      </c>
      <c r="C702" s="50">
        <v>18638212.409999996</v>
      </c>
      <c r="D702" s="35">
        <v>0</v>
      </c>
      <c r="E702" s="35">
        <v>0</v>
      </c>
      <c r="F702" s="35">
        <v>0</v>
      </c>
      <c r="G702" s="35">
        <v>0</v>
      </c>
      <c r="H702" s="35">
        <v>1072641.8999999999</v>
      </c>
      <c r="I702" s="35">
        <v>86272.23</v>
      </c>
      <c r="J702" s="35">
        <v>47149.02</v>
      </c>
      <c r="K702" s="35">
        <v>10880282.689999999</v>
      </c>
      <c r="L702" s="35">
        <v>0</v>
      </c>
      <c r="M702" s="35">
        <v>5517973.3499999996</v>
      </c>
      <c r="N702" s="35">
        <v>1033893.22</v>
      </c>
      <c r="O702" s="42">
        <v>0.20067562910042083</v>
      </c>
      <c r="Q702" s="99" t="s">
        <v>10</v>
      </c>
    </row>
    <row r="703" spans="1:17" ht="15.9" customHeight="1" x14ac:dyDescent="0.25">
      <c r="A703" s="34">
        <v>28</v>
      </c>
      <c r="B703" s="37" t="s">
        <v>130</v>
      </c>
      <c r="C703" s="50">
        <v>9491072.6999999993</v>
      </c>
      <c r="D703" s="35">
        <v>149774.17000000001</v>
      </c>
      <c r="E703" s="35">
        <v>835346.67</v>
      </c>
      <c r="F703" s="35">
        <v>128261</v>
      </c>
      <c r="G703" s="35">
        <v>14507.74</v>
      </c>
      <c r="H703" s="35">
        <v>0</v>
      </c>
      <c r="I703" s="35">
        <v>0</v>
      </c>
      <c r="J703" s="35">
        <v>0</v>
      </c>
      <c r="K703" s="35">
        <v>7128035.5499999998</v>
      </c>
      <c r="L703" s="35">
        <v>0</v>
      </c>
      <c r="M703" s="35">
        <v>0</v>
      </c>
      <c r="N703" s="35">
        <v>1235147.57</v>
      </c>
      <c r="O703" s="42">
        <v>0.102189359312615</v>
      </c>
      <c r="Q703" s="99" t="s">
        <v>10</v>
      </c>
    </row>
    <row r="704" spans="1:17" ht="15.9" customHeight="1" x14ac:dyDescent="0.25">
      <c r="A704" s="34">
        <v>29</v>
      </c>
      <c r="B704" s="37" t="s">
        <v>129</v>
      </c>
      <c r="C704" s="50">
        <v>7559701.4899999993</v>
      </c>
      <c r="D704" s="35">
        <v>0</v>
      </c>
      <c r="E704" s="35">
        <v>521424.53</v>
      </c>
      <c r="F704" s="35">
        <v>0</v>
      </c>
      <c r="G704" s="35">
        <v>0</v>
      </c>
      <c r="H704" s="35">
        <v>193373.87</v>
      </c>
      <c r="I704" s="35">
        <v>0</v>
      </c>
      <c r="J704" s="35">
        <v>0</v>
      </c>
      <c r="K704" s="35">
        <v>2183218</v>
      </c>
      <c r="L704" s="35">
        <v>0</v>
      </c>
      <c r="M704" s="35">
        <v>4583752.12</v>
      </c>
      <c r="N704" s="35">
        <v>77932.97</v>
      </c>
      <c r="O704" s="42">
        <v>8.1394493149095887E-2</v>
      </c>
      <c r="Q704" s="99" t="s">
        <v>10</v>
      </c>
    </row>
    <row r="705" spans="1:17" ht="15.9" customHeight="1" x14ac:dyDescent="0.25">
      <c r="A705" s="34">
        <v>30</v>
      </c>
      <c r="B705" s="37" t="s">
        <v>127</v>
      </c>
      <c r="C705" s="50">
        <v>6134417.5199999996</v>
      </c>
      <c r="D705" s="35">
        <v>0</v>
      </c>
      <c r="E705" s="35">
        <v>0</v>
      </c>
      <c r="F705" s="35">
        <v>6113091.3799999999</v>
      </c>
      <c r="G705" s="35">
        <v>21326.14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6.6048613885855145E-2</v>
      </c>
      <c r="Q705" s="99" t="s">
        <v>10</v>
      </c>
    </row>
    <row r="706" spans="1:17" ht="15.9" customHeight="1" x14ac:dyDescent="0.25">
      <c r="A706" s="34">
        <v>31</v>
      </c>
      <c r="B706" s="37" t="s">
        <v>126</v>
      </c>
      <c r="C706" s="50">
        <v>5080493.74</v>
      </c>
      <c r="D706" s="35">
        <v>36335.339999999997</v>
      </c>
      <c r="E706" s="35">
        <v>980</v>
      </c>
      <c r="F706" s="35">
        <v>0</v>
      </c>
      <c r="G706" s="35">
        <v>11160.55</v>
      </c>
      <c r="H706" s="35">
        <v>1409121.54</v>
      </c>
      <c r="I706" s="35">
        <v>0</v>
      </c>
      <c r="J706" s="35">
        <v>72728.47</v>
      </c>
      <c r="K706" s="35">
        <v>2911977</v>
      </c>
      <c r="L706" s="35">
        <v>0</v>
      </c>
      <c r="M706" s="35">
        <v>287777.86</v>
      </c>
      <c r="N706" s="35">
        <v>350412.98</v>
      </c>
      <c r="O706" s="42">
        <v>5.470112986094304E-2</v>
      </c>
      <c r="Q706" s="99" t="s">
        <v>10</v>
      </c>
    </row>
    <row r="707" spans="1:17" ht="15.9" customHeight="1" x14ac:dyDescent="0.25">
      <c r="A707" s="34">
        <v>32</v>
      </c>
      <c r="B707" s="37" t="s">
        <v>79</v>
      </c>
      <c r="C707" s="50">
        <v>4226005.7300000004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4226005.7300000004</v>
      </c>
      <c r="L707" s="35">
        <v>0</v>
      </c>
      <c r="M707" s="35">
        <v>0</v>
      </c>
      <c r="N707" s="35">
        <v>0</v>
      </c>
      <c r="O707" s="42">
        <v>4.5500949328956243E-2</v>
      </c>
      <c r="Q707" s="99" t="s">
        <v>10</v>
      </c>
    </row>
    <row r="708" spans="1:17" ht="15.9" customHeight="1" x14ac:dyDescent="0.25">
      <c r="A708" s="34">
        <v>33</v>
      </c>
      <c r="B708" s="37" t="s">
        <v>128</v>
      </c>
      <c r="C708" s="50">
        <v>3885789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330061</v>
      </c>
      <c r="L708" s="35">
        <v>0</v>
      </c>
      <c r="M708" s="35">
        <v>3555728</v>
      </c>
      <c r="N708" s="35">
        <v>0</v>
      </c>
      <c r="O708" s="42">
        <v>4.1837872376007293E-2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40" t="s">
        <v>42</v>
      </c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</row>
    <row r="730" spans="1:17" ht="12.75" customHeight="1" x14ac:dyDescent="0.25">
      <c r="A730" s="139" t="s">
        <v>56</v>
      </c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</row>
    <row r="731" spans="1:17" ht="12.75" customHeight="1" x14ac:dyDescent="0.25">
      <c r="A731" s="141" t="s">
        <v>170</v>
      </c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</row>
    <row r="732" spans="1:17" ht="12.75" customHeight="1" x14ac:dyDescent="0.25">
      <c r="A732" s="139" t="s">
        <v>91</v>
      </c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172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124" zoomScaleNormal="100" workbookViewId="0">
      <selection activeCell="J13" sqref="J13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40" t="s">
        <v>42</v>
      </c>
      <c r="B1" s="140"/>
      <c r="C1" s="140"/>
      <c r="D1" s="140"/>
      <c r="E1" s="140"/>
      <c r="F1" s="140"/>
      <c r="G1" s="140"/>
    </row>
    <row r="2" spans="1:9" x14ac:dyDescent="0.25">
      <c r="A2" s="139" t="s">
        <v>53</v>
      </c>
      <c r="B2" s="139"/>
      <c r="C2" s="139"/>
      <c r="D2" s="139"/>
      <c r="E2" s="139"/>
      <c r="F2" s="139"/>
      <c r="G2" s="139"/>
    </row>
    <row r="3" spans="1:9" x14ac:dyDescent="0.25">
      <c r="A3" s="139" t="s">
        <v>175</v>
      </c>
      <c r="B3" s="139"/>
      <c r="C3" s="139"/>
      <c r="D3" s="139"/>
      <c r="E3" s="139"/>
      <c r="F3" s="139"/>
      <c r="G3" s="139"/>
    </row>
    <row r="4" spans="1:9" x14ac:dyDescent="0.25">
      <c r="A4" s="139" t="s">
        <v>91</v>
      </c>
      <c r="B4" s="139"/>
      <c r="C4" s="139"/>
      <c r="D4" s="139"/>
      <c r="E4" s="139"/>
      <c r="F4" s="139"/>
      <c r="G4" s="139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2" t="s">
        <v>20</v>
      </c>
      <c r="B6" s="142">
        <v>2022</v>
      </c>
      <c r="C6" s="142">
        <v>2023</v>
      </c>
      <c r="D6" s="142" t="s">
        <v>29</v>
      </c>
      <c r="E6" s="142"/>
      <c r="F6" s="142" t="s">
        <v>61</v>
      </c>
      <c r="G6" s="142"/>
    </row>
    <row r="7" spans="1:9" ht="18.75" customHeight="1" x14ac:dyDescent="0.25">
      <c r="A7" s="142"/>
      <c r="B7" s="142"/>
      <c r="C7" s="142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371698190.77999991</v>
      </c>
      <c r="C8" s="72">
        <v>1047279943.8500001</v>
      </c>
      <c r="D8" s="72">
        <v>675581753.07000017</v>
      </c>
      <c r="E8" s="124">
        <v>181.75545908692959</v>
      </c>
      <c r="F8" s="125">
        <v>0.42637280116018017</v>
      </c>
      <c r="G8" s="125">
        <v>1.0045929540287455</v>
      </c>
      <c r="I8" s="17"/>
    </row>
    <row r="9" spans="1:9" ht="15.9" customHeight="1" x14ac:dyDescent="0.25">
      <c r="A9" s="41" t="s">
        <v>13</v>
      </c>
      <c r="B9" s="72">
        <v>13667569574.759998</v>
      </c>
      <c r="C9" s="72">
        <v>15799375112.290001</v>
      </c>
      <c r="D9" s="72">
        <v>2131805537.5300026</v>
      </c>
      <c r="E9" s="124">
        <v>15.59754662940823</v>
      </c>
      <c r="F9" s="125">
        <v>15.677988403476606</v>
      </c>
      <c r="G9" s="125">
        <v>15.155394705178239</v>
      </c>
      <c r="I9" s="17"/>
    </row>
    <row r="10" spans="1:9" ht="15.9" customHeight="1" x14ac:dyDescent="0.25">
      <c r="A10" s="47" t="s">
        <v>30</v>
      </c>
      <c r="B10" s="48">
        <v>14039267765.539999</v>
      </c>
      <c r="C10" s="48">
        <v>16846655056.140001</v>
      </c>
      <c r="D10" s="48">
        <v>2807387290.6000023</v>
      </c>
      <c r="E10" s="126">
        <v>19.996678868757371</v>
      </c>
      <c r="F10" s="127">
        <v>16.104361204636785</v>
      </c>
      <c r="G10" s="127">
        <v>16.159987659206983</v>
      </c>
      <c r="I10" s="17"/>
    </row>
    <row r="11" spans="1:9" ht="15.9" customHeight="1" x14ac:dyDescent="0.25">
      <c r="A11" s="41" t="s">
        <v>14</v>
      </c>
      <c r="B11" s="72">
        <v>22371079847.989998</v>
      </c>
      <c r="C11" s="72">
        <v>25815989144.749996</v>
      </c>
      <c r="D11" s="72">
        <v>3444909296.7599983</v>
      </c>
      <c r="E11" s="124">
        <v>15.3989405972708</v>
      </c>
      <c r="F11" s="125">
        <v>25.661733676317883</v>
      </c>
      <c r="G11" s="125">
        <v>24.763732895292591</v>
      </c>
      <c r="I11" s="17"/>
    </row>
    <row r="12" spans="1:9" ht="15.9" customHeight="1" x14ac:dyDescent="0.25">
      <c r="A12" s="41" t="s">
        <v>15</v>
      </c>
      <c r="B12" s="72">
        <v>670466154.86000001</v>
      </c>
      <c r="C12" s="72">
        <v>686776989.35000002</v>
      </c>
      <c r="D12" s="72">
        <v>16310834.49000001</v>
      </c>
      <c r="E12" s="124">
        <v>2.4327603074022242</v>
      </c>
      <c r="F12" s="125">
        <v>0.76908776965221426</v>
      </c>
      <c r="G12" s="125">
        <v>0.65878405152472042</v>
      </c>
      <c r="I12" s="17"/>
    </row>
    <row r="13" spans="1:9" ht="15.9" customHeight="1" x14ac:dyDescent="0.25">
      <c r="A13" s="41" t="s">
        <v>27</v>
      </c>
      <c r="B13" s="72">
        <v>21810639409.039997</v>
      </c>
      <c r="C13" s="72">
        <v>26881483949.149998</v>
      </c>
      <c r="D13" s="72">
        <v>5070844540.1100006</v>
      </c>
      <c r="E13" s="124">
        <v>23.249407983922996</v>
      </c>
      <c r="F13" s="125">
        <v>25.01885575609689</v>
      </c>
      <c r="G13" s="125">
        <v>25.785798274602278</v>
      </c>
      <c r="I13" s="17"/>
    </row>
    <row r="14" spans="1:9" ht="15.9" customHeight="1" x14ac:dyDescent="0.25">
      <c r="A14" s="41" t="s">
        <v>35</v>
      </c>
      <c r="B14" s="72">
        <v>813897458.12</v>
      </c>
      <c r="C14" s="72">
        <v>946093802.80000019</v>
      </c>
      <c r="D14" s="72">
        <v>132196344.68000019</v>
      </c>
      <c r="E14" s="124">
        <v>16.242383283191103</v>
      </c>
      <c r="F14" s="125">
        <v>0.93361697119793263</v>
      </c>
      <c r="G14" s="125">
        <v>0.90753114649474387</v>
      </c>
      <c r="I14" s="17"/>
    </row>
    <row r="15" spans="1:9" ht="15.9" customHeight="1" x14ac:dyDescent="0.25">
      <c r="A15" s="41" t="s">
        <v>16</v>
      </c>
      <c r="B15" s="72">
        <v>1215268017.1900003</v>
      </c>
      <c r="C15" s="72">
        <v>1263968232.75</v>
      </c>
      <c r="D15" s="72">
        <v>48700215.559999704</v>
      </c>
      <c r="E15" s="124">
        <v>4.0073642086464707</v>
      </c>
      <c r="F15" s="125">
        <v>1.3940267709195402</v>
      </c>
      <c r="G15" s="125">
        <v>1.2124490573827724</v>
      </c>
      <c r="I15" s="17"/>
    </row>
    <row r="16" spans="1:9" ht="15.9" customHeight="1" x14ac:dyDescent="0.25">
      <c r="A16" s="41" t="s">
        <v>67</v>
      </c>
      <c r="B16" s="72">
        <v>19442861817.190006</v>
      </c>
      <c r="C16" s="72">
        <v>22615166352.590004</v>
      </c>
      <c r="D16" s="72">
        <v>3172304535.3999977</v>
      </c>
      <c r="E16" s="124">
        <v>16.316037038309194</v>
      </c>
      <c r="F16" s="125">
        <v>22.302792053330791</v>
      </c>
      <c r="G16" s="125">
        <v>21.693375210147138</v>
      </c>
      <c r="I16" s="17"/>
    </row>
    <row r="17" spans="1:10" ht="15.9" customHeight="1" x14ac:dyDescent="0.25">
      <c r="A17" s="41" t="s">
        <v>34</v>
      </c>
      <c r="B17" s="72">
        <v>648629936.30999994</v>
      </c>
      <c r="C17" s="72">
        <v>683248247.85000002</v>
      </c>
      <c r="D17" s="72">
        <v>34618311.540000081</v>
      </c>
      <c r="E17" s="124">
        <v>5.3371436626777795</v>
      </c>
      <c r="F17" s="125">
        <v>0.74403957221447092</v>
      </c>
      <c r="G17" s="125">
        <v>0.65539914105421437</v>
      </c>
      <c r="I17" s="17"/>
    </row>
    <row r="18" spans="1:10" ht="15.9" customHeight="1" x14ac:dyDescent="0.25">
      <c r="A18" s="41" t="s">
        <v>17</v>
      </c>
      <c r="B18" s="72">
        <v>1660951152.9099996</v>
      </c>
      <c r="C18" s="72">
        <v>2060488076.2300003</v>
      </c>
      <c r="D18" s="72">
        <v>399536923.32000065</v>
      </c>
      <c r="E18" s="124">
        <v>24.054706402413387</v>
      </c>
      <c r="F18" s="125">
        <v>1.9052672658168148</v>
      </c>
      <c r="G18" s="125">
        <v>1.9765028590458504</v>
      </c>
      <c r="I18" s="17"/>
    </row>
    <row r="19" spans="1:10" ht="15.9" customHeight="1" x14ac:dyDescent="0.25">
      <c r="A19" s="41" t="s">
        <v>18</v>
      </c>
      <c r="B19" s="72">
        <v>4503744693.170001</v>
      </c>
      <c r="C19" s="72">
        <v>6449312829.7999992</v>
      </c>
      <c r="D19" s="72">
        <v>1945568136.6299982</v>
      </c>
      <c r="E19" s="124">
        <v>43.198899342151492</v>
      </c>
      <c r="F19" s="125">
        <v>5.1662189598166712</v>
      </c>
      <c r="G19" s="125">
        <v>6.1864397052486995</v>
      </c>
      <c r="I19" s="17"/>
    </row>
    <row r="20" spans="1:10" ht="15.9" customHeight="1" x14ac:dyDescent="0.25">
      <c r="A20" s="43" t="s">
        <v>31</v>
      </c>
      <c r="B20" s="44">
        <v>73137538486.780014</v>
      </c>
      <c r="C20" s="44">
        <v>87402527625.270004</v>
      </c>
      <c r="D20" s="44">
        <v>14264989138.48999</v>
      </c>
      <c r="E20" s="102">
        <v>19.504333114886631</v>
      </c>
      <c r="F20" s="117">
        <v>83.895638795363212</v>
      </c>
      <c r="G20" s="117">
        <v>83.84001234079301</v>
      </c>
    </row>
    <row r="21" spans="1:10" ht="19.5" customHeight="1" x14ac:dyDescent="0.25">
      <c r="A21" s="39" t="s">
        <v>19</v>
      </c>
      <c r="B21" s="46">
        <v>87176806252.320007</v>
      </c>
      <c r="C21" s="46">
        <v>104249182681.41</v>
      </c>
      <c r="D21" s="46">
        <v>17072376429.089996</v>
      </c>
      <c r="E21" s="101">
        <v>19.583622253465673</v>
      </c>
      <c r="F21" s="118">
        <v>100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40" t="s">
        <v>42</v>
      </c>
      <c r="B40" s="140"/>
      <c r="C40" s="140"/>
      <c r="D40" s="140"/>
      <c r="E40" s="140"/>
      <c r="F40" s="140"/>
      <c r="G40" s="140"/>
    </row>
    <row r="41" spans="1:7" x14ac:dyDescent="0.25">
      <c r="A41" s="139" t="s">
        <v>53</v>
      </c>
      <c r="B41" s="139"/>
      <c r="C41" s="139"/>
      <c r="D41" s="139"/>
      <c r="E41" s="139"/>
      <c r="F41" s="139"/>
      <c r="G41" s="139"/>
    </row>
    <row r="42" spans="1:7" x14ac:dyDescent="0.25">
      <c r="A42" s="139" t="s">
        <v>133</v>
      </c>
      <c r="B42" s="139"/>
      <c r="C42" s="139"/>
      <c r="D42" s="139"/>
      <c r="E42" s="139"/>
      <c r="F42" s="139"/>
      <c r="G42" s="139"/>
    </row>
    <row r="43" spans="1:7" x14ac:dyDescent="0.25">
      <c r="A43" s="139" t="s">
        <v>91</v>
      </c>
      <c r="B43" s="139"/>
      <c r="C43" s="139"/>
      <c r="D43" s="139"/>
      <c r="E43" s="139"/>
      <c r="F43" s="139"/>
      <c r="G43" s="139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2" t="s">
        <v>20</v>
      </c>
      <c r="B46" s="142">
        <v>2022</v>
      </c>
      <c r="C46" s="142">
        <v>2023</v>
      </c>
      <c r="D46" s="142" t="s">
        <v>29</v>
      </c>
      <c r="E46" s="142"/>
      <c r="F46" s="142" t="s">
        <v>61</v>
      </c>
      <c r="G46" s="142"/>
    </row>
    <row r="47" spans="1:7" ht="16.5" customHeight="1" x14ac:dyDescent="0.25">
      <c r="A47" s="142"/>
      <c r="B47" s="142"/>
      <c r="C47" s="142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40" t="s">
        <v>42</v>
      </c>
      <c r="B79" s="140"/>
      <c r="C79" s="140"/>
      <c r="D79" s="140"/>
      <c r="E79" s="140"/>
      <c r="F79" s="140"/>
      <c r="G79" s="140"/>
    </row>
    <row r="80" spans="1:7" x14ac:dyDescent="0.25">
      <c r="A80" s="139" t="s">
        <v>53</v>
      </c>
      <c r="B80" s="139"/>
      <c r="C80" s="139"/>
      <c r="D80" s="139"/>
      <c r="E80" s="139"/>
      <c r="F80" s="139"/>
      <c r="G80" s="139"/>
    </row>
    <row r="81" spans="1:7" x14ac:dyDescent="0.25">
      <c r="A81" s="139" t="s">
        <v>134</v>
      </c>
      <c r="B81" s="139"/>
      <c r="C81" s="139"/>
      <c r="D81" s="139"/>
      <c r="E81" s="139"/>
      <c r="F81" s="139"/>
      <c r="G81" s="139"/>
    </row>
    <row r="82" spans="1:7" x14ac:dyDescent="0.25">
      <c r="A82" s="139" t="s">
        <v>91</v>
      </c>
      <c r="B82" s="139"/>
      <c r="C82" s="139"/>
      <c r="D82" s="139"/>
      <c r="E82" s="139"/>
      <c r="F82" s="139"/>
      <c r="G82" s="139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2" t="s">
        <v>20</v>
      </c>
      <c r="B85" s="142">
        <v>2022</v>
      </c>
      <c r="C85" s="142">
        <v>2023</v>
      </c>
      <c r="D85" s="142" t="s">
        <v>29</v>
      </c>
      <c r="E85" s="142"/>
      <c r="F85" s="142" t="s">
        <v>61</v>
      </c>
      <c r="G85" s="142"/>
    </row>
    <row r="86" spans="1:7" ht="18" customHeight="1" x14ac:dyDescent="0.25">
      <c r="A86" s="142"/>
      <c r="B86" s="142"/>
      <c r="C86" s="142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40" t="s">
        <v>42</v>
      </c>
      <c r="B118" s="140"/>
      <c r="C118" s="140"/>
      <c r="D118" s="140"/>
      <c r="E118" s="140"/>
      <c r="F118" s="140"/>
      <c r="G118" s="140"/>
    </row>
    <row r="119" spans="1:7" x14ac:dyDescent="0.25">
      <c r="A119" s="139" t="s">
        <v>53</v>
      </c>
      <c r="B119" s="139"/>
      <c r="C119" s="139"/>
      <c r="D119" s="139"/>
      <c r="E119" s="139"/>
      <c r="F119" s="139"/>
      <c r="G119" s="139"/>
    </row>
    <row r="120" spans="1:7" x14ac:dyDescent="0.25">
      <c r="A120" s="139" t="s">
        <v>135</v>
      </c>
      <c r="B120" s="139"/>
      <c r="C120" s="139"/>
      <c r="D120" s="139"/>
      <c r="E120" s="139"/>
      <c r="F120" s="139"/>
      <c r="G120" s="139"/>
    </row>
    <row r="121" spans="1:7" x14ac:dyDescent="0.25">
      <c r="A121" s="139" t="s">
        <v>91</v>
      </c>
      <c r="B121" s="139"/>
      <c r="C121" s="139"/>
      <c r="D121" s="139"/>
      <c r="E121" s="139"/>
      <c r="F121" s="139"/>
      <c r="G121" s="139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2" t="s">
        <v>20</v>
      </c>
      <c r="B124" s="142">
        <v>2022</v>
      </c>
      <c r="C124" s="142">
        <v>2023</v>
      </c>
      <c r="D124" s="142" t="s">
        <v>29</v>
      </c>
      <c r="E124" s="142"/>
      <c r="F124" s="142" t="s">
        <v>61</v>
      </c>
      <c r="G124" s="142"/>
    </row>
    <row r="125" spans="1:7" ht="18.75" customHeight="1" x14ac:dyDescent="0.25">
      <c r="A125" s="142"/>
      <c r="B125" s="142"/>
      <c r="C125" s="142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40" t="s">
        <v>42</v>
      </c>
      <c r="B157" s="140"/>
      <c r="C157" s="140"/>
      <c r="D157" s="140"/>
      <c r="E157" s="140"/>
      <c r="F157" s="140"/>
      <c r="G157" s="140"/>
    </row>
    <row r="158" spans="1:7" x14ac:dyDescent="0.25">
      <c r="A158" s="139" t="s">
        <v>53</v>
      </c>
      <c r="B158" s="139"/>
      <c r="C158" s="139"/>
      <c r="D158" s="139"/>
      <c r="E158" s="139"/>
      <c r="F158" s="139"/>
      <c r="G158" s="139"/>
    </row>
    <row r="159" spans="1:7" x14ac:dyDescent="0.25">
      <c r="A159" s="139" t="s">
        <v>136</v>
      </c>
      <c r="B159" s="139"/>
      <c r="C159" s="139"/>
      <c r="D159" s="139"/>
      <c r="E159" s="139"/>
      <c r="F159" s="139"/>
      <c r="G159" s="139"/>
    </row>
    <row r="160" spans="1:7" x14ac:dyDescent="0.25">
      <c r="A160" s="139" t="s">
        <v>91</v>
      </c>
      <c r="B160" s="139"/>
      <c r="C160" s="139"/>
      <c r="D160" s="139"/>
      <c r="E160" s="139"/>
      <c r="F160" s="139"/>
      <c r="G160" s="139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2" t="s">
        <v>20</v>
      </c>
      <c r="B163" s="142">
        <v>2022</v>
      </c>
      <c r="C163" s="142">
        <v>2023</v>
      </c>
      <c r="D163" s="142" t="s">
        <v>29</v>
      </c>
      <c r="E163" s="142"/>
      <c r="F163" s="142" t="s">
        <v>61</v>
      </c>
      <c r="G163" s="142"/>
    </row>
    <row r="164" spans="1:7" ht="17.25" customHeight="1" x14ac:dyDescent="0.25">
      <c r="A164" s="142"/>
      <c r="B164" s="142"/>
      <c r="C164" s="142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40" t="s">
        <v>42</v>
      </c>
      <c r="B196" s="140"/>
      <c r="C196" s="140"/>
      <c r="D196" s="140"/>
      <c r="E196" s="140"/>
      <c r="F196" s="140"/>
      <c r="G196" s="140"/>
    </row>
    <row r="197" spans="1:8" x14ac:dyDescent="0.25">
      <c r="A197" s="139" t="s">
        <v>53</v>
      </c>
      <c r="B197" s="139"/>
      <c r="C197" s="139"/>
      <c r="D197" s="139"/>
      <c r="E197" s="139"/>
      <c r="F197" s="139"/>
      <c r="G197" s="139"/>
    </row>
    <row r="198" spans="1:8" x14ac:dyDescent="0.25">
      <c r="A198" s="139" t="s">
        <v>137</v>
      </c>
      <c r="B198" s="139"/>
      <c r="C198" s="139"/>
      <c r="D198" s="139"/>
      <c r="E198" s="139"/>
      <c r="F198" s="139"/>
      <c r="G198" s="139"/>
    </row>
    <row r="199" spans="1:8" x14ac:dyDescent="0.25">
      <c r="A199" s="139" t="s">
        <v>91</v>
      </c>
      <c r="B199" s="139"/>
      <c r="C199" s="139"/>
      <c r="D199" s="139"/>
      <c r="E199" s="139"/>
      <c r="F199" s="139"/>
      <c r="G199" s="139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2" t="s">
        <v>20</v>
      </c>
      <c r="B202" s="142">
        <v>2022</v>
      </c>
      <c r="C202" s="142">
        <v>2023</v>
      </c>
      <c r="D202" s="142" t="s">
        <v>29</v>
      </c>
      <c r="E202" s="142"/>
      <c r="F202" s="142" t="s">
        <v>61</v>
      </c>
      <c r="G202" s="142"/>
    </row>
    <row r="203" spans="1:8" ht="19.5" customHeight="1" x14ac:dyDescent="0.25">
      <c r="A203" s="142"/>
      <c r="B203" s="142"/>
      <c r="C203" s="142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40" t="s">
        <v>42</v>
      </c>
      <c r="B234" s="140"/>
      <c r="C234" s="140"/>
      <c r="D234" s="140"/>
      <c r="E234" s="140"/>
      <c r="F234" s="140"/>
      <c r="G234" s="140"/>
    </row>
    <row r="235" spans="1:7" x14ac:dyDescent="0.25">
      <c r="A235" s="139" t="s">
        <v>53</v>
      </c>
      <c r="B235" s="139"/>
      <c r="C235" s="139"/>
      <c r="D235" s="139"/>
      <c r="E235" s="139"/>
      <c r="F235" s="139"/>
      <c r="G235" s="139"/>
    </row>
    <row r="236" spans="1:7" x14ac:dyDescent="0.25">
      <c r="A236" s="139" t="s">
        <v>138</v>
      </c>
      <c r="B236" s="139"/>
      <c r="C236" s="139"/>
      <c r="D236" s="139"/>
      <c r="E236" s="139"/>
      <c r="F236" s="139"/>
      <c r="G236" s="139"/>
    </row>
    <row r="237" spans="1:7" x14ac:dyDescent="0.25">
      <c r="A237" s="139" t="s">
        <v>91</v>
      </c>
      <c r="B237" s="139"/>
      <c r="C237" s="139"/>
      <c r="D237" s="139"/>
      <c r="E237" s="139"/>
      <c r="F237" s="139"/>
      <c r="G237" s="139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2" t="s">
        <v>20</v>
      </c>
      <c r="B240" s="142">
        <v>2022</v>
      </c>
      <c r="C240" s="142">
        <v>2023</v>
      </c>
      <c r="D240" s="142" t="s">
        <v>29</v>
      </c>
      <c r="E240" s="142"/>
      <c r="F240" s="142" t="s">
        <v>61</v>
      </c>
      <c r="G240" s="142"/>
    </row>
    <row r="241" spans="1:7" ht="19.5" customHeight="1" x14ac:dyDescent="0.25">
      <c r="A241" s="142"/>
      <c r="B241" s="142"/>
      <c r="C241" s="142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4">
        <v>253.73673478573008</v>
      </c>
      <c r="F242" s="125">
        <v>0.39140895062245595</v>
      </c>
      <c r="G242" s="125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4">
        <v>12.483708792598753</v>
      </c>
      <c r="F243" s="125">
        <v>15.115420825355022</v>
      </c>
      <c r="G243" s="125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6">
        <v>18.573192916861746</v>
      </c>
      <c r="F244" s="127">
        <v>15.506829775977478</v>
      </c>
      <c r="G244" s="127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4">
        <v>17.670857627652527</v>
      </c>
      <c r="F245" s="125">
        <v>24.67962720921145</v>
      </c>
      <c r="G245" s="125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4">
        <v>-11.01993185571075</v>
      </c>
      <c r="F246" s="125">
        <v>0.80324963674455085</v>
      </c>
      <c r="G246" s="125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4">
        <v>47.65321668782569</v>
      </c>
      <c r="F247" s="125">
        <v>28.484178425943067</v>
      </c>
      <c r="G247" s="125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4">
        <v>15.293602657248462</v>
      </c>
      <c r="F248" s="125">
        <v>0.5560747349890407</v>
      </c>
      <c r="G248" s="125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4">
        <v>29.067502931562011</v>
      </c>
      <c r="F249" s="125">
        <v>1.0710421398160856</v>
      </c>
      <c r="G249" s="125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4">
        <v>19.693503180690442</v>
      </c>
      <c r="F250" s="125">
        <v>20.472709496366807</v>
      </c>
      <c r="G250" s="125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4">
        <v>-75.602153466015778</v>
      </c>
      <c r="F251" s="125">
        <v>1.2600733993200017</v>
      </c>
      <c r="G251" s="125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4">
        <v>1.1707689948812856</v>
      </c>
      <c r="F252" s="125">
        <v>1.812113674191445</v>
      </c>
      <c r="G252" s="125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4">
        <v>45.723022149872733</v>
      </c>
      <c r="F253" s="125">
        <v>5.3541015074400518</v>
      </c>
      <c r="G253" s="125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2">
        <v>28.157310523819174</v>
      </c>
      <c r="F254" s="117">
        <v>84.493170224022506</v>
      </c>
      <c r="G254" s="117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1">
        <v>26.67111772097881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1" x14ac:dyDescent="0.4">
      <c r="A272" s="140" t="s">
        <v>42</v>
      </c>
      <c r="B272" s="140"/>
      <c r="C272" s="140"/>
      <c r="D272" s="140"/>
      <c r="E272" s="140"/>
      <c r="F272" s="140"/>
      <c r="G272" s="140"/>
    </row>
    <row r="273" spans="1:7" x14ac:dyDescent="0.25">
      <c r="A273" s="139" t="s">
        <v>53</v>
      </c>
      <c r="B273" s="139"/>
      <c r="C273" s="139"/>
      <c r="D273" s="139"/>
      <c r="E273" s="139"/>
      <c r="F273" s="139"/>
      <c r="G273" s="139"/>
    </row>
    <row r="274" spans="1:7" x14ac:dyDescent="0.25">
      <c r="A274" s="139" t="s">
        <v>139</v>
      </c>
      <c r="B274" s="139"/>
      <c r="C274" s="139"/>
      <c r="D274" s="139"/>
      <c r="E274" s="139"/>
      <c r="F274" s="139"/>
      <c r="G274" s="139"/>
    </row>
    <row r="275" spans="1:7" x14ac:dyDescent="0.25">
      <c r="A275" s="139" t="s">
        <v>91</v>
      </c>
      <c r="B275" s="139"/>
      <c r="C275" s="139"/>
      <c r="D275" s="139"/>
      <c r="E275" s="139"/>
      <c r="F275" s="139"/>
      <c r="G275" s="139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2" t="s">
        <v>20</v>
      </c>
      <c r="B278" s="142">
        <v>2022</v>
      </c>
      <c r="C278" s="142">
        <v>2023</v>
      </c>
      <c r="D278" s="142" t="s">
        <v>29</v>
      </c>
      <c r="E278" s="142"/>
      <c r="F278" s="142" t="s">
        <v>61</v>
      </c>
      <c r="G278" s="142"/>
    </row>
    <row r="279" spans="1:7" ht="18.75" customHeight="1" x14ac:dyDescent="0.25">
      <c r="A279" s="142"/>
      <c r="B279" s="142"/>
      <c r="C279" s="142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4">
        <v>220.8468127107792</v>
      </c>
      <c r="F280" s="125">
        <v>0.41827251447381392</v>
      </c>
      <c r="G280" s="125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4">
        <v>18.490821452829504</v>
      </c>
      <c r="F281" s="125">
        <v>15.083899626097356</v>
      </c>
      <c r="G281" s="125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6">
        <v>23.950698205248607</v>
      </c>
      <c r="F282" s="127">
        <v>15.502172140571171</v>
      </c>
      <c r="G282" s="127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4">
        <v>16.807863747931602</v>
      </c>
      <c r="F283" s="125">
        <v>24.666186925223982</v>
      </c>
      <c r="G283" s="125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4">
        <v>1.0831943610983166</v>
      </c>
      <c r="F284" s="125">
        <v>0.70800318290621844</v>
      </c>
      <c r="G284" s="125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4">
        <v>11.699878480210785</v>
      </c>
      <c r="F285" s="125">
        <v>25.644037279229604</v>
      </c>
      <c r="G285" s="125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4">
        <v>-0.34441893682928781</v>
      </c>
      <c r="F286" s="125">
        <v>0.64818770647447477</v>
      </c>
      <c r="G286" s="125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4">
        <v>2.9139982863074803</v>
      </c>
      <c r="F287" s="125">
        <v>1.8900017696237776</v>
      </c>
      <c r="G287" s="125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4">
        <v>15.756725286530099</v>
      </c>
      <c r="F288" s="125">
        <v>21.999648175467268</v>
      </c>
      <c r="G288" s="125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4">
        <v>54.817685675999414</v>
      </c>
      <c r="F289" s="125">
        <v>1.4532905336276281</v>
      </c>
      <c r="G289" s="125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4">
        <v>36.851887604955238</v>
      </c>
      <c r="F290" s="125">
        <v>1.415837512239269</v>
      </c>
      <c r="G290" s="125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4">
        <v>75.719881068031896</v>
      </c>
      <c r="F291" s="125">
        <v>6.0726347746366169</v>
      </c>
      <c r="G291" s="125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2">
        <v>19.633321872888008</v>
      </c>
      <c r="F292" s="117">
        <v>84.497827859428824</v>
      </c>
      <c r="G292" s="117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1">
        <v>20.302608983886842</v>
      </c>
      <c r="F293" s="118">
        <v>100</v>
      </c>
      <c r="G293" s="118">
        <v>99.999999999999986</v>
      </c>
    </row>
    <row r="294" spans="1:7" x14ac:dyDescent="0.25">
      <c r="A294" s="52" t="s">
        <v>107</v>
      </c>
    </row>
    <row r="310" spans="1:7" ht="21" x14ac:dyDescent="0.4">
      <c r="A310" s="140" t="s">
        <v>42</v>
      </c>
      <c r="B310" s="140"/>
      <c r="C310" s="140"/>
      <c r="D310" s="140"/>
      <c r="E310" s="140"/>
      <c r="F310" s="140"/>
      <c r="G310" s="140"/>
    </row>
    <row r="311" spans="1:7" x14ac:dyDescent="0.25">
      <c r="A311" s="139" t="s">
        <v>53</v>
      </c>
      <c r="B311" s="139"/>
      <c r="C311" s="139"/>
      <c r="D311" s="139"/>
      <c r="E311" s="139"/>
      <c r="F311" s="139"/>
      <c r="G311" s="139"/>
    </row>
    <row r="312" spans="1:7" x14ac:dyDescent="0.25">
      <c r="A312" s="139" t="s">
        <v>140</v>
      </c>
      <c r="B312" s="139"/>
      <c r="C312" s="139"/>
      <c r="D312" s="139"/>
      <c r="E312" s="139"/>
      <c r="F312" s="139"/>
      <c r="G312" s="139"/>
    </row>
    <row r="313" spans="1:7" x14ac:dyDescent="0.25">
      <c r="A313" s="139" t="s">
        <v>91</v>
      </c>
      <c r="B313" s="139"/>
      <c r="C313" s="139"/>
      <c r="D313" s="139"/>
      <c r="E313" s="139"/>
      <c r="F313" s="139"/>
      <c r="G313" s="139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2" t="s">
        <v>20</v>
      </c>
      <c r="B316" s="142">
        <v>2022</v>
      </c>
      <c r="C316" s="142">
        <v>2023</v>
      </c>
      <c r="D316" s="142" t="s">
        <v>29</v>
      </c>
      <c r="E316" s="142"/>
      <c r="F316" s="142" t="s">
        <v>61</v>
      </c>
      <c r="G316" s="142"/>
    </row>
    <row r="317" spans="1:7" ht="17.25" customHeight="1" x14ac:dyDescent="0.25">
      <c r="A317" s="142"/>
      <c r="B317" s="142"/>
      <c r="C317" s="142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33134251.589999996</v>
      </c>
      <c r="C318" s="75">
        <v>99396391.050000012</v>
      </c>
      <c r="D318" s="75">
        <v>66262139.460000016</v>
      </c>
      <c r="E318" s="124">
        <v>199.98079413388078</v>
      </c>
      <c r="F318" s="125">
        <v>0.40359235856247666</v>
      </c>
      <c r="G318" s="125">
        <v>0.95481366652171418</v>
      </c>
    </row>
    <row r="319" spans="1:7" ht="15.9" customHeight="1" x14ac:dyDescent="0.25">
      <c r="A319" s="41" t="s">
        <v>13</v>
      </c>
      <c r="B319" s="75">
        <v>1300934398.5599999</v>
      </c>
      <c r="C319" s="75">
        <v>1559831008.9400001</v>
      </c>
      <c r="D319" s="75">
        <v>258896610.38000011</v>
      </c>
      <c r="E319" s="124">
        <v>19.900819800488936</v>
      </c>
      <c r="F319" s="125">
        <v>15.84605527678036</v>
      </c>
      <c r="G319" s="125">
        <v>14.983923954050503</v>
      </c>
    </row>
    <row r="320" spans="1:7" ht="15.9" customHeight="1" x14ac:dyDescent="0.25">
      <c r="A320" s="43" t="s">
        <v>30</v>
      </c>
      <c r="B320" s="44">
        <v>1334068650.1499999</v>
      </c>
      <c r="C320" s="44">
        <v>1659227399.99</v>
      </c>
      <c r="D320" s="44">
        <v>325158749.84000015</v>
      </c>
      <c r="E320" s="126">
        <v>24.373464574213628</v>
      </c>
      <c r="F320" s="127">
        <v>16.249647635342836</v>
      </c>
      <c r="G320" s="127">
        <v>15.938737620572217</v>
      </c>
    </row>
    <row r="321" spans="1:8" ht="15.9" customHeight="1" x14ac:dyDescent="0.25">
      <c r="A321" s="41" t="s">
        <v>14</v>
      </c>
      <c r="B321" s="75">
        <v>2365231461.3099999</v>
      </c>
      <c r="C321" s="75">
        <v>2550367996.8199997</v>
      </c>
      <c r="D321" s="75">
        <v>185136535.50999975</v>
      </c>
      <c r="E321" s="124">
        <v>7.8274172544390463</v>
      </c>
      <c r="F321" s="125">
        <v>28.809745149166847</v>
      </c>
      <c r="G321" s="125">
        <v>24.499141189124121</v>
      </c>
    </row>
    <row r="322" spans="1:8" ht="15.9" customHeight="1" x14ac:dyDescent="0.25">
      <c r="A322" s="41" t="s">
        <v>15</v>
      </c>
      <c r="B322" s="75">
        <v>63838776.610000007</v>
      </c>
      <c r="C322" s="75">
        <v>56166563.890000008</v>
      </c>
      <c r="D322" s="75">
        <v>-7672212.7199999988</v>
      </c>
      <c r="E322" s="124">
        <v>-12.018107375193948</v>
      </c>
      <c r="F322" s="125">
        <v>0.77758938812273848</v>
      </c>
      <c r="G322" s="125">
        <v>0.53954275640410199</v>
      </c>
      <c r="H322" t="s">
        <v>62</v>
      </c>
    </row>
    <row r="323" spans="1:8" ht="15.9" customHeight="1" x14ac:dyDescent="0.25">
      <c r="A323" s="41" t="s">
        <v>27</v>
      </c>
      <c r="B323" s="75">
        <v>1894287466.3900003</v>
      </c>
      <c r="C323" s="75">
        <v>3110688061.6900005</v>
      </c>
      <c r="D323" s="75">
        <v>1216400595.3000002</v>
      </c>
      <c r="E323" s="124">
        <v>64.214150010617487</v>
      </c>
      <c r="F323" s="125">
        <v>23.073403190625037</v>
      </c>
      <c r="G323" s="125">
        <v>29.881643007475706</v>
      </c>
    </row>
    <row r="324" spans="1:8" ht="15.9" customHeight="1" x14ac:dyDescent="0.25">
      <c r="A324" s="41" t="s">
        <v>35</v>
      </c>
      <c r="B324" s="75">
        <v>67046423.119999997</v>
      </c>
      <c r="C324" s="75">
        <v>108291710.98</v>
      </c>
      <c r="D324" s="75">
        <v>41245287.860000007</v>
      </c>
      <c r="E324" s="124">
        <v>61.517506737352711</v>
      </c>
      <c r="F324" s="125">
        <v>0.81666018520681394</v>
      </c>
      <c r="G324" s="125">
        <v>1.0402631777919422</v>
      </c>
    </row>
    <row r="325" spans="1:8" ht="15.9" customHeight="1" x14ac:dyDescent="0.25">
      <c r="A325" s="41" t="s">
        <v>16</v>
      </c>
      <c r="B325" s="75">
        <v>107126995.57999998</v>
      </c>
      <c r="C325" s="75">
        <v>117522918.56999999</v>
      </c>
      <c r="D325" s="75">
        <v>10395922.99000001</v>
      </c>
      <c r="E325" s="124">
        <v>9.7042980937858676</v>
      </c>
      <c r="F325" s="125">
        <v>1.3048623323936142</v>
      </c>
      <c r="G325" s="125">
        <v>1.1289392662527109</v>
      </c>
    </row>
    <row r="326" spans="1:8" ht="15.9" customHeight="1" x14ac:dyDescent="0.25">
      <c r="A326" s="41" t="s">
        <v>67</v>
      </c>
      <c r="B326" s="75">
        <v>1766978903.26</v>
      </c>
      <c r="C326" s="75">
        <v>2002239781.9499998</v>
      </c>
      <c r="D326" s="75">
        <v>235260878.68999982</v>
      </c>
      <c r="E326" s="124">
        <v>13.314300372005214</v>
      </c>
      <c r="F326" s="125">
        <v>21.522718904931263</v>
      </c>
      <c r="G326" s="125">
        <v>19.233755745695326</v>
      </c>
    </row>
    <row r="327" spans="1:8" ht="15.9" customHeight="1" x14ac:dyDescent="0.25">
      <c r="A327" s="41" t="s">
        <v>34</v>
      </c>
      <c r="B327" s="75">
        <v>73494033.879999995</v>
      </c>
      <c r="C327" s="75">
        <v>73523662.189999998</v>
      </c>
      <c r="D327" s="75">
        <v>29628.310000002384</v>
      </c>
      <c r="E327" s="124">
        <v>4.0313898198021163E-2</v>
      </c>
      <c r="F327" s="125">
        <v>0.89519542619914583</v>
      </c>
      <c r="G327" s="125">
        <v>0.70627712666573539</v>
      </c>
    </row>
    <row r="328" spans="1:8" ht="15.9" customHeight="1" x14ac:dyDescent="0.25">
      <c r="A328" s="41" t="s">
        <v>17</v>
      </c>
      <c r="B328" s="75">
        <v>184652958.25999999</v>
      </c>
      <c r="C328" s="75">
        <v>158950347.14000002</v>
      </c>
      <c r="D328" s="75">
        <v>-25702611.119999975</v>
      </c>
      <c r="E328" s="124">
        <v>-13.919414756307072</v>
      </c>
      <c r="F328" s="125">
        <v>2.2491687412123005</v>
      </c>
      <c r="G328" s="125">
        <v>1.5268961191085686</v>
      </c>
    </row>
    <row r="329" spans="1:8" ht="15.9" customHeight="1" x14ac:dyDescent="0.25">
      <c r="A329" s="41" t="s">
        <v>18</v>
      </c>
      <c r="B329" s="75">
        <v>353105584.93999994</v>
      </c>
      <c r="C329" s="75">
        <v>573051757.96999991</v>
      </c>
      <c r="D329" s="75">
        <v>219946173.02999997</v>
      </c>
      <c r="E329" s="124">
        <v>62.289066616540048</v>
      </c>
      <c r="F329" s="125">
        <v>4.301009046799404</v>
      </c>
      <c r="G329" s="125">
        <v>5.5048039909095827</v>
      </c>
    </row>
    <row r="330" spans="1:8" ht="15.9" customHeight="1" x14ac:dyDescent="0.25">
      <c r="A330" s="43" t="s">
        <v>31</v>
      </c>
      <c r="B330" s="44">
        <v>6875762603.3500004</v>
      </c>
      <c r="C330" s="44">
        <v>8750802801.1999989</v>
      </c>
      <c r="D330" s="44">
        <v>1875040197.8499985</v>
      </c>
      <c r="E330" s="102">
        <v>27.270287036036468</v>
      </c>
      <c r="F330" s="117">
        <v>83.750352364657175</v>
      </c>
      <c r="G330" s="117">
        <v>84.061262379427802</v>
      </c>
    </row>
    <row r="331" spans="1:8" ht="19.5" customHeight="1" x14ac:dyDescent="0.25">
      <c r="A331" s="39" t="s">
        <v>19</v>
      </c>
      <c r="B331" s="46">
        <v>8209831253.5</v>
      </c>
      <c r="C331" s="46">
        <v>10410030201.189999</v>
      </c>
      <c r="D331" s="46">
        <v>2200198947.6899986</v>
      </c>
      <c r="E331" s="101">
        <v>26.799563593368791</v>
      </c>
      <c r="F331" s="118">
        <v>100.00000000000001</v>
      </c>
      <c r="G331" s="118">
        <v>100.00000000000001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40" t="s">
        <v>42</v>
      </c>
      <c r="B349" s="140"/>
      <c r="C349" s="140"/>
      <c r="D349" s="140"/>
      <c r="E349" s="140"/>
      <c r="F349" s="140"/>
      <c r="G349" s="140"/>
    </row>
    <row r="350" spans="1:7" x14ac:dyDescent="0.25">
      <c r="A350" s="139" t="s">
        <v>53</v>
      </c>
      <c r="B350" s="139"/>
      <c r="C350" s="139"/>
      <c r="D350" s="139"/>
      <c r="E350" s="139"/>
      <c r="F350" s="139"/>
      <c r="G350" s="139"/>
    </row>
    <row r="351" spans="1:7" x14ac:dyDescent="0.25">
      <c r="A351" s="139" t="s">
        <v>141</v>
      </c>
      <c r="B351" s="139"/>
      <c r="C351" s="139"/>
      <c r="D351" s="139"/>
      <c r="E351" s="139"/>
      <c r="F351" s="139"/>
      <c r="G351" s="139"/>
    </row>
    <row r="352" spans="1:7" x14ac:dyDescent="0.25">
      <c r="A352" s="139" t="s">
        <v>91</v>
      </c>
      <c r="B352" s="139"/>
      <c r="C352" s="139"/>
      <c r="D352" s="139"/>
      <c r="E352" s="139"/>
      <c r="F352" s="139"/>
      <c r="G352" s="139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2" t="s">
        <v>20</v>
      </c>
      <c r="B355" s="142">
        <v>2022</v>
      </c>
      <c r="C355" s="142">
        <v>2023</v>
      </c>
      <c r="D355" s="142" t="s">
        <v>29</v>
      </c>
      <c r="E355" s="142"/>
      <c r="F355" s="142" t="s">
        <v>61</v>
      </c>
      <c r="G355" s="142"/>
    </row>
    <row r="356" spans="1:7" ht="19.5" customHeight="1" x14ac:dyDescent="0.25">
      <c r="A356" s="142"/>
      <c r="B356" s="142"/>
      <c r="C356" s="142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33469562.59</v>
      </c>
      <c r="C357" s="75">
        <v>153079088.19</v>
      </c>
      <c r="D357" s="35">
        <v>119609525.59999999</v>
      </c>
      <c r="E357" s="124">
        <v>357.36805725610765</v>
      </c>
      <c r="F357" s="125">
        <v>0.42141710502465485</v>
      </c>
      <c r="G357" s="125">
        <v>1.575408331099531</v>
      </c>
    </row>
    <row r="358" spans="1:7" ht="15.9" customHeight="1" x14ac:dyDescent="0.25">
      <c r="A358" s="37" t="s">
        <v>13</v>
      </c>
      <c r="B358" s="75">
        <v>1346256013.6500001</v>
      </c>
      <c r="C358" s="75">
        <v>1529146527.5900002</v>
      </c>
      <c r="D358" s="35">
        <v>182890513.94000006</v>
      </c>
      <c r="E358" s="124">
        <v>13.585121409719322</v>
      </c>
      <c r="F358" s="125">
        <v>16.950783577432325</v>
      </c>
      <c r="G358" s="125">
        <v>15.737160493451233</v>
      </c>
    </row>
    <row r="359" spans="1:7" ht="15.9" customHeight="1" x14ac:dyDescent="0.25">
      <c r="A359" s="43" t="s">
        <v>30</v>
      </c>
      <c r="B359" s="44">
        <v>1379725576.24</v>
      </c>
      <c r="C359" s="44">
        <v>1682225615.7800002</v>
      </c>
      <c r="D359" s="44">
        <v>302500039.5400002</v>
      </c>
      <c r="E359" s="126">
        <v>21.924652608409794</v>
      </c>
      <c r="F359" s="127">
        <v>17.372200682456981</v>
      </c>
      <c r="G359" s="127">
        <v>17.312568824550763</v>
      </c>
    </row>
    <row r="360" spans="1:7" ht="15.9" customHeight="1" x14ac:dyDescent="0.25">
      <c r="A360" s="41" t="s">
        <v>14</v>
      </c>
      <c r="B360" s="75">
        <v>2191160534.4200001</v>
      </c>
      <c r="C360" s="75">
        <v>2467788470.8499999</v>
      </c>
      <c r="D360" s="75">
        <v>276627936.42999983</v>
      </c>
      <c r="E360" s="124">
        <v>12.624722473984464</v>
      </c>
      <c r="F360" s="125">
        <v>27.589022909293774</v>
      </c>
      <c r="G360" s="125">
        <v>25.397162749904815</v>
      </c>
    </row>
    <row r="361" spans="1:7" ht="15.9" customHeight="1" x14ac:dyDescent="0.25">
      <c r="A361" s="41" t="s">
        <v>15</v>
      </c>
      <c r="B361" s="75">
        <v>59699374.030000001</v>
      </c>
      <c r="C361" s="75">
        <v>64952811.680000007</v>
      </c>
      <c r="D361" s="75">
        <v>5253437.650000006</v>
      </c>
      <c r="E361" s="124">
        <v>8.799820325352254</v>
      </c>
      <c r="F361" s="125">
        <v>0.75167810478119135</v>
      </c>
      <c r="G361" s="125">
        <v>0.66845969530471461</v>
      </c>
    </row>
    <row r="362" spans="1:7" ht="15.9" customHeight="1" x14ac:dyDescent="0.25">
      <c r="A362" s="41" t="s">
        <v>27</v>
      </c>
      <c r="B362" s="75">
        <v>1892746290.8499999</v>
      </c>
      <c r="C362" s="75">
        <v>2414201177.1699996</v>
      </c>
      <c r="D362" s="75">
        <v>521454886.31999969</v>
      </c>
      <c r="E362" s="124">
        <v>27.550173461749239</v>
      </c>
      <c r="F362" s="125">
        <v>23.831672741205082</v>
      </c>
      <c r="G362" s="125">
        <v>24.84567090407042</v>
      </c>
    </row>
    <row r="363" spans="1:7" ht="15.9" customHeight="1" x14ac:dyDescent="0.25">
      <c r="A363" s="41" t="s">
        <v>35</v>
      </c>
      <c r="B363" s="75">
        <v>42522369.579999991</v>
      </c>
      <c r="C363" s="75">
        <v>37848055.830000006</v>
      </c>
      <c r="D363" s="75">
        <v>-4674313.7499999851</v>
      </c>
      <c r="E363" s="124">
        <v>-10.992599415716723</v>
      </c>
      <c r="F363" s="125">
        <v>0.53540149618047472</v>
      </c>
      <c r="G363" s="125">
        <v>0.3895120043862223</v>
      </c>
    </row>
    <row r="364" spans="1:7" ht="15.9" customHeight="1" x14ac:dyDescent="0.25">
      <c r="A364" s="41" t="s">
        <v>16</v>
      </c>
      <c r="B364" s="75">
        <v>86252298.970000014</v>
      </c>
      <c r="C364" s="75">
        <v>132467767.13000003</v>
      </c>
      <c r="D364" s="75">
        <v>46215468.160000011</v>
      </c>
      <c r="E364" s="124">
        <v>53.581723283775339</v>
      </c>
      <c r="F364" s="125">
        <v>1.0860074444031873</v>
      </c>
      <c r="G364" s="125">
        <v>1.363287607773898</v>
      </c>
    </row>
    <row r="365" spans="1:7" ht="15.9" customHeight="1" x14ac:dyDescent="0.25">
      <c r="A365" s="41" t="s">
        <v>67</v>
      </c>
      <c r="B365" s="75">
        <v>1691211584.3400004</v>
      </c>
      <c r="C365" s="75">
        <v>2077164782.3099999</v>
      </c>
      <c r="D365" s="75">
        <v>385953197.96999955</v>
      </c>
      <c r="E365" s="124">
        <v>22.821106569029254</v>
      </c>
      <c r="F365" s="125">
        <v>21.294138157325794</v>
      </c>
      <c r="G365" s="125">
        <v>21.377072086136771</v>
      </c>
    </row>
    <row r="366" spans="1:7" ht="15.9" customHeight="1" x14ac:dyDescent="0.25">
      <c r="A366" s="41" t="s">
        <v>34</v>
      </c>
      <c r="B366" s="75">
        <v>44430928.280000001</v>
      </c>
      <c r="C366" s="75">
        <v>44262931.469999999</v>
      </c>
      <c r="D366" s="75">
        <v>-167996.81000000238</v>
      </c>
      <c r="E366" s="124">
        <v>-0.37810781026518397</v>
      </c>
      <c r="F366" s="125">
        <v>0.5594322638357393</v>
      </c>
      <c r="G366" s="125">
        <v>0.45553048310671168</v>
      </c>
    </row>
    <row r="367" spans="1:7" ht="15.9" customHeight="1" x14ac:dyDescent="0.25">
      <c r="A367" s="41" t="s">
        <v>17</v>
      </c>
      <c r="B367" s="75">
        <v>148689104.35000002</v>
      </c>
      <c r="C367" s="75">
        <v>137771515.95999998</v>
      </c>
      <c r="D367" s="75">
        <v>-10917588.390000045</v>
      </c>
      <c r="E367" s="124">
        <v>-7.3425611363567569</v>
      </c>
      <c r="F367" s="125">
        <v>1.8721526980041068</v>
      </c>
      <c r="G367" s="125">
        <v>1.4178709619840464</v>
      </c>
    </row>
    <row r="368" spans="1:7" ht="15.9" customHeight="1" x14ac:dyDescent="0.25">
      <c r="A368" s="41" t="s">
        <v>18</v>
      </c>
      <c r="B368" s="75">
        <v>405708138.26000011</v>
      </c>
      <c r="C368" s="75">
        <v>658104905</v>
      </c>
      <c r="D368" s="75">
        <v>252396766.73999989</v>
      </c>
      <c r="E368" s="124">
        <v>62.211413313639305</v>
      </c>
      <c r="F368" s="125">
        <v>5.1082935025136713</v>
      </c>
      <c r="G368" s="125">
        <v>6.7728646827816306</v>
      </c>
    </row>
    <row r="369" spans="1:7" ht="15.9" customHeight="1" x14ac:dyDescent="0.25">
      <c r="A369" s="43" t="s">
        <v>31</v>
      </c>
      <c r="B369" s="44">
        <v>6562420623.0800009</v>
      </c>
      <c r="C369" s="44">
        <v>8034562417.3999996</v>
      </c>
      <c r="D369" s="44">
        <v>1472141794.3199987</v>
      </c>
      <c r="E369" s="102">
        <v>22.43290820375767</v>
      </c>
      <c r="F369" s="117">
        <v>82.627799317543023</v>
      </c>
      <c r="G369" s="117">
        <v>82.687431175449234</v>
      </c>
    </row>
    <row r="370" spans="1:7" ht="18.75" customHeight="1" x14ac:dyDescent="0.25">
      <c r="A370" s="39" t="s">
        <v>19</v>
      </c>
      <c r="B370" s="46">
        <v>7942146199.3200006</v>
      </c>
      <c r="C370" s="46">
        <v>9716788033.1800003</v>
      </c>
      <c r="D370" s="46">
        <v>1774641833.8599997</v>
      </c>
      <c r="E370" s="101">
        <v>22.344613021754032</v>
      </c>
      <c r="F370" s="118">
        <v>100</v>
      </c>
      <c r="G370" s="118">
        <v>100</v>
      </c>
    </row>
    <row r="371" spans="1:7" x14ac:dyDescent="0.25">
      <c r="A371" s="52" t="s">
        <v>107</v>
      </c>
    </row>
    <row r="387" spans="1:7" ht="21" x14ac:dyDescent="0.4">
      <c r="A387" s="140" t="s">
        <v>42</v>
      </c>
      <c r="B387" s="140"/>
      <c r="C387" s="140"/>
      <c r="D387" s="140"/>
      <c r="E387" s="140"/>
      <c r="F387" s="140"/>
      <c r="G387" s="140"/>
    </row>
    <row r="388" spans="1:7" x14ac:dyDescent="0.25">
      <c r="A388" s="139" t="s">
        <v>53</v>
      </c>
      <c r="B388" s="139"/>
      <c r="C388" s="139"/>
      <c r="D388" s="139"/>
      <c r="E388" s="139"/>
      <c r="F388" s="139"/>
      <c r="G388" s="139"/>
    </row>
    <row r="389" spans="1:7" x14ac:dyDescent="0.25">
      <c r="A389" s="139" t="s">
        <v>142</v>
      </c>
      <c r="B389" s="139"/>
      <c r="C389" s="139"/>
      <c r="D389" s="139"/>
      <c r="E389" s="139"/>
      <c r="F389" s="139"/>
      <c r="G389" s="139"/>
    </row>
    <row r="390" spans="1:7" x14ac:dyDescent="0.25">
      <c r="A390" s="139" t="s">
        <v>91</v>
      </c>
      <c r="B390" s="139"/>
      <c r="C390" s="139"/>
      <c r="D390" s="139"/>
      <c r="E390" s="139"/>
      <c r="F390" s="139"/>
      <c r="G390" s="139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2" t="s">
        <v>20</v>
      </c>
      <c r="B393" s="142">
        <v>2022</v>
      </c>
      <c r="C393" s="142">
        <v>2023</v>
      </c>
      <c r="D393" s="142" t="s">
        <v>29</v>
      </c>
      <c r="E393" s="142"/>
      <c r="F393" s="142" t="s">
        <v>61</v>
      </c>
      <c r="G393" s="142"/>
    </row>
    <row r="394" spans="1:7" ht="21" customHeight="1" x14ac:dyDescent="0.25">
      <c r="A394" s="142"/>
      <c r="B394" s="142"/>
      <c r="C394" s="142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46312973.769999996</v>
      </c>
      <c r="C395" s="75">
        <v>148741760.95000002</v>
      </c>
      <c r="D395" s="75">
        <v>102428787.18000002</v>
      </c>
      <c r="E395" s="124">
        <v>221.16650873831381</v>
      </c>
      <c r="F395" s="125">
        <v>0.61831311188951465</v>
      </c>
      <c r="G395" s="125">
        <v>1.5758545249819207</v>
      </c>
    </row>
    <row r="396" spans="1:7" ht="15.9" customHeight="1" x14ac:dyDescent="0.25">
      <c r="A396" s="41" t="s">
        <v>13</v>
      </c>
      <c r="B396" s="75">
        <v>1278069215.8599999</v>
      </c>
      <c r="C396" s="75">
        <v>1493748617.8699999</v>
      </c>
      <c r="D396" s="75">
        <v>215679402.00999999</v>
      </c>
      <c r="E396" s="124">
        <v>16.875408572052297</v>
      </c>
      <c r="F396" s="125">
        <v>17.063187477295703</v>
      </c>
      <c r="G396" s="125">
        <v>15.825619541019215</v>
      </c>
    </row>
    <row r="397" spans="1:7" ht="15.9" customHeight="1" x14ac:dyDescent="0.25">
      <c r="A397" s="43" t="s">
        <v>30</v>
      </c>
      <c r="B397" s="44">
        <v>1324382189.6299999</v>
      </c>
      <c r="C397" s="44">
        <v>1642490378.8199999</v>
      </c>
      <c r="D397" s="44">
        <v>318108189.19000006</v>
      </c>
      <c r="E397" s="126">
        <v>24.019364778597012</v>
      </c>
      <c r="F397" s="127">
        <v>17.681500589185216</v>
      </c>
      <c r="G397" s="127">
        <v>17.401474066001136</v>
      </c>
    </row>
    <row r="398" spans="1:7" ht="15.9" customHeight="1" x14ac:dyDescent="0.25">
      <c r="A398" s="41" t="s">
        <v>14</v>
      </c>
      <c r="B398" s="75">
        <v>2152947465.25</v>
      </c>
      <c r="C398" s="75">
        <v>2670382084.7799997</v>
      </c>
      <c r="D398" s="75">
        <v>517434619.52999973</v>
      </c>
      <c r="E398" s="124">
        <v>24.033778245021658</v>
      </c>
      <c r="F398" s="125">
        <v>28.743471615197258</v>
      </c>
      <c r="G398" s="125">
        <v>28.291541426256167</v>
      </c>
    </row>
    <row r="399" spans="1:7" ht="15.9" customHeight="1" x14ac:dyDescent="0.25">
      <c r="A399" s="41" t="s">
        <v>15</v>
      </c>
      <c r="B399" s="75">
        <v>80335005.839999989</v>
      </c>
      <c r="C399" s="75">
        <v>75723506.180000007</v>
      </c>
      <c r="D399" s="75">
        <v>-4611499.6599999815</v>
      </c>
      <c r="E399" s="124">
        <v>-5.7403364968747503</v>
      </c>
      <c r="F399" s="125">
        <v>1.0725328868164521</v>
      </c>
      <c r="G399" s="125">
        <v>0.8022577459020559</v>
      </c>
    </row>
    <row r="400" spans="1:7" ht="15.9" customHeight="1" x14ac:dyDescent="0.25">
      <c r="A400" s="41" t="s">
        <v>27</v>
      </c>
      <c r="B400" s="75">
        <v>1432193300.9700005</v>
      </c>
      <c r="C400" s="75">
        <v>1945969161.3700004</v>
      </c>
      <c r="D400" s="75">
        <v>513775860.39999986</v>
      </c>
      <c r="E400" s="124">
        <v>35.873360115008786</v>
      </c>
      <c r="F400" s="125">
        <v>19.120860196710215</v>
      </c>
      <c r="G400" s="125">
        <v>20.616700305511532</v>
      </c>
    </row>
    <row r="401" spans="1:7" ht="15.9" customHeight="1" x14ac:dyDescent="0.25">
      <c r="A401" s="41" t="s">
        <v>35</v>
      </c>
      <c r="B401" s="75">
        <v>41768298.010000013</v>
      </c>
      <c r="C401" s="75">
        <v>59242590.820000008</v>
      </c>
      <c r="D401" s="75">
        <v>17474292.809999995</v>
      </c>
      <c r="E401" s="124">
        <v>41.836257742214833</v>
      </c>
      <c r="F401" s="125">
        <v>0.55763826458539523</v>
      </c>
      <c r="G401" s="125">
        <v>0.62764958690203942</v>
      </c>
    </row>
    <row r="402" spans="1:7" ht="15.9" customHeight="1" x14ac:dyDescent="0.25">
      <c r="A402" s="41" t="s">
        <v>16</v>
      </c>
      <c r="B402" s="75">
        <v>156422254.38</v>
      </c>
      <c r="C402" s="75">
        <v>80836495.360000014</v>
      </c>
      <c r="D402" s="75">
        <v>-75585759.019999981</v>
      </c>
      <c r="E402" s="124">
        <v>-48.321614670236016</v>
      </c>
      <c r="F402" s="125">
        <v>2.0883550115955134</v>
      </c>
      <c r="G402" s="125">
        <v>0.85642765140825117</v>
      </c>
    </row>
    <row r="403" spans="1:7" ht="15.9" customHeight="1" x14ac:dyDescent="0.25">
      <c r="A403" s="41" t="s">
        <v>67</v>
      </c>
      <c r="B403" s="75">
        <v>1807964892.4200003</v>
      </c>
      <c r="C403" s="75">
        <v>2135950813.8400002</v>
      </c>
      <c r="D403" s="75">
        <v>327985921.41999984</v>
      </c>
      <c r="E403" s="124">
        <v>18.141166501357421</v>
      </c>
      <c r="F403" s="125">
        <v>24.137694210068901</v>
      </c>
      <c r="G403" s="125">
        <v>22.629473616760887</v>
      </c>
    </row>
    <row r="404" spans="1:7" ht="15.9" customHeight="1" x14ac:dyDescent="0.25">
      <c r="A404" s="41" t="s">
        <v>34</v>
      </c>
      <c r="B404" s="75">
        <v>20440141.370000001</v>
      </c>
      <c r="C404" s="75">
        <v>51816796.359999999</v>
      </c>
      <c r="D404" s="75">
        <v>31376654.989999998</v>
      </c>
      <c r="E404" s="124">
        <v>153.50507817940792</v>
      </c>
      <c r="F404" s="125">
        <v>0.27289129565964182</v>
      </c>
      <c r="G404" s="125">
        <v>0.54897651132032466</v>
      </c>
    </row>
    <row r="405" spans="1:7" ht="15.9" customHeight="1" x14ac:dyDescent="0.25">
      <c r="A405" s="41" t="s">
        <v>17</v>
      </c>
      <c r="B405" s="75">
        <v>162053680.86999997</v>
      </c>
      <c r="C405" s="75">
        <v>248943330.25999996</v>
      </c>
      <c r="D405" s="75">
        <v>86889649.389999986</v>
      </c>
      <c r="E405" s="124">
        <v>53.617819060650127</v>
      </c>
      <c r="F405" s="125">
        <v>2.1635388003692855</v>
      </c>
      <c r="G405" s="125">
        <v>2.6374467462850726</v>
      </c>
    </row>
    <row r="406" spans="1:7" ht="15.9" customHeight="1" x14ac:dyDescent="0.25">
      <c r="A406" s="41" t="s">
        <v>18</v>
      </c>
      <c r="B406" s="75">
        <v>311706528.56999999</v>
      </c>
      <c r="C406" s="75">
        <v>527445098.96000004</v>
      </c>
      <c r="D406" s="75">
        <v>215738570.39000005</v>
      </c>
      <c r="E406" s="124">
        <v>69.212079509445246</v>
      </c>
      <c r="F406" s="125">
        <v>4.1615171298121245</v>
      </c>
      <c r="G406" s="125">
        <v>5.5880523436525369</v>
      </c>
    </row>
    <row r="407" spans="1:7" ht="15.9" customHeight="1" x14ac:dyDescent="0.25">
      <c r="A407" s="43" t="s">
        <v>31</v>
      </c>
      <c r="B407" s="44">
        <v>6165831567.6800003</v>
      </c>
      <c r="C407" s="44">
        <v>7796309877.9299994</v>
      </c>
      <c r="D407" s="44">
        <v>1630478310.249999</v>
      </c>
      <c r="E407" s="102">
        <v>26.443769868716906</v>
      </c>
      <c r="F407" s="117">
        <v>82.318499410814781</v>
      </c>
      <c r="G407" s="117">
        <v>82.598525933998872</v>
      </c>
    </row>
    <row r="408" spans="1:7" ht="19.5" customHeight="1" x14ac:dyDescent="0.25">
      <c r="A408" s="39" t="s">
        <v>19</v>
      </c>
      <c r="B408" s="46">
        <v>7490213757.3100004</v>
      </c>
      <c r="C408" s="46">
        <v>9438800256.75</v>
      </c>
      <c r="D408" s="46">
        <v>1948586499.4399996</v>
      </c>
      <c r="E408" s="101">
        <v>26.015098668423125</v>
      </c>
      <c r="F408" s="118">
        <v>100</v>
      </c>
      <c r="G408" s="118">
        <v>100</v>
      </c>
    </row>
    <row r="409" spans="1:7" x14ac:dyDescent="0.25">
      <c r="A409" s="52" t="s">
        <v>107</v>
      </c>
    </row>
    <row r="425" spans="1:7" ht="21" x14ac:dyDescent="0.4">
      <c r="A425" s="140" t="s">
        <v>42</v>
      </c>
      <c r="B425" s="140"/>
      <c r="C425" s="140"/>
      <c r="D425" s="140"/>
      <c r="E425" s="140"/>
      <c r="F425" s="140"/>
      <c r="G425" s="140"/>
    </row>
    <row r="426" spans="1:7" x14ac:dyDescent="0.25">
      <c r="A426" s="139" t="s">
        <v>53</v>
      </c>
      <c r="B426" s="139"/>
      <c r="C426" s="139"/>
      <c r="D426" s="139"/>
      <c r="E426" s="139"/>
      <c r="F426" s="139"/>
      <c r="G426" s="139"/>
    </row>
    <row r="427" spans="1:7" x14ac:dyDescent="0.25">
      <c r="A427" s="139" t="s">
        <v>143</v>
      </c>
      <c r="B427" s="139"/>
      <c r="C427" s="139"/>
      <c r="D427" s="139"/>
      <c r="E427" s="139"/>
      <c r="F427" s="139"/>
      <c r="G427" s="139"/>
    </row>
    <row r="428" spans="1:7" x14ac:dyDescent="0.25">
      <c r="A428" s="139" t="s">
        <v>91</v>
      </c>
      <c r="B428" s="139"/>
      <c r="C428" s="139"/>
      <c r="D428" s="139"/>
      <c r="E428" s="139"/>
      <c r="F428" s="139"/>
      <c r="G428" s="139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2" t="s">
        <v>20</v>
      </c>
      <c r="B431" s="142">
        <v>2022</v>
      </c>
      <c r="C431" s="142">
        <v>2023</v>
      </c>
      <c r="D431" s="142" t="s">
        <v>29</v>
      </c>
      <c r="E431" s="142"/>
      <c r="F431" s="142" t="s">
        <v>61</v>
      </c>
      <c r="G431" s="142"/>
    </row>
    <row r="432" spans="1:7" ht="19.5" customHeight="1" x14ac:dyDescent="0.25">
      <c r="A432" s="142"/>
      <c r="B432" s="142"/>
      <c r="C432" s="142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36948906.399999999</v>
      </c>
      <c r="C433" s="75">
        <v>160669983.50999999</v>
      </c>
      <c r="D433" s="75">
        <v>123721077.10999998</v>
      </c>
      <c r="E433" s="124">
        <v>334.84367783615915</v>
      </c>
      <c r="F433" s="125">
        <v>0.4780799447621128</v>
      </c>
      <c r="G433" s="125">
        <v>1.7299164377547465</v>
      </c>
    </row>
    <row r="434" spans="1:7" ht="15.9" customHeight="1" x14ac:dyDescent="0.25">
      <c r="A434" s="41" t="s">
        <v>13</v>
      </c>
      <c r="B434" s="75">
        <v>1352386415.46</v>
      </c>
      <c r="C434" s="75">
        <v>1499522248.1199999</v>
      </c>
      <c r="D434" s="75">
        <v>147135832.65999985</v>
      </c>
      <c r="E434" s="124">
        <v>10.879718324437112</v>
      </c>
      <c r="F434" s="125">
        <v>17.498456268252326</v>
      </c>
      <c r="G434" s="125">
        <v>16.145194821908273</v>
      </c>
    </row>
    <row r="435" spans="1:7" ht="15.9" customHeight="1" x14ac:dyDescent="0.25">
      <c r="A435" s="43" t="s">
        <v>30</v>
      </c>
      <c r="B435" s="44">
        <v>1389335321.8600001</v>
      </c>
      <c r="C435" s="44">
        <v>1660192231.6299999</v>
      </c>
      <c r="D435" s="44">
        <v>270856909.76999974</v>
      </c>
      <c r="E435" s="126">
        <v>19.495431053130119</v>
      </c>
      <c r="F435" s="127">
        <v>17.976536213014437</v>
      </c>
      <c r="G435" s="127">
        <v>17.875111259663019</v>
      </c>
    </row>
    <row r="436" spans="1:7" ht="15.9" customHeight="1" x14ac:dyDescent="0.25">
      <c r="A436" s="41" t="s">
        <v>14</v>
      </c>
      <c r="B436" s="75">
        <v>2078027714.4299998</v>
      </c>
      <c r="C436" s="75">
        <v>2290385529.3600001</v>
      </c>
      <c r="D436" s="75">
        <v>212357814.93000031</v>
      </c>
      <c r="E436" s="124">
        <v>10.219200324200187</v>
      </c>
      <c r="F436" s="125">
        <v>26.887490638392315</v>
      </c>
      <c r="G436" s="125">
        <v>24.660334740053468</v>
      </c>
    </row>
    <row r="437" spans="1:7" ht="15.9" customHeight="1" x14ac:dyDescent="0.25">
      <c r="A437" s="41" t="s">
        <v>15</v>
      </c>
      <c r="B437" s="75">
        <v>60802932.129999988</v>
      </c>
      <c r="C437" s="75">
        <v>68920887.38000001</v>
      </c>
      <c r="D437" s="75">
        <v>8117955.2500000224</v>
      </c>
      <c r="E437" s="124">
        <v>13.351256206926651</v>
      </c>
      <c r="F437" s="125">
        <v>0.78672592144932585</v>
      </c>
      <c r="G437" s="125">
        <v>0.7420637842779455</v>
      </c>
    </row>
    <row r="438" spans="1:7" ht="15.9" customHeight="1" x14ac:dyDescent="0.25">
      <c r="A438" s="41" t="s">
        <v>27</v>
      </c>
      <c r="B438" s="75">
        <v>1636103242.1800001</v>
      </c>
      <c r="C438" s="75">
        <v>2069427120.0999999</v>
      </c>
      <c r="D438" s="75">
        <v>433323877.91999984</v>
      </c>
      <c r="E438" s="124">
        <v>26.485118221673115</v>
      </c>
      <c r="F438" s="125">
        <v>21.16945327633643</v>
      </c>
      <c r="G438" s="125">
        <v>22.281299304257683</v>
      </c>
    </row>
    <row r="439" spans="1:7" ht="15.9" customHeight="1" x14ac:dyDescent="0.25">
      <c r="A439" s="41" t="s">
        <v>35</v>
      </c>
      <c r="B439" s="75">
        <v>75084195.979999989</v>
      </c>
      <c r="C439" s="75">
        <v>71610125.989999995</v>
      </c>
      <c r="D439" s="75">
        <v>-3474069.9899999946</v>
      </c>
      <c r="E439" s="124">
        <v>-4.6268991026092561</v>
      </c>
      <c r="F439" s="125">
        <v>0.97151043871290466</v>
      </c>
      <c r="G439" s="125">
        <v>0.77101852725390496</v>
      </c>
    </row>
    <row r="440" spans="1:7" ht="15.9" customHeight="1" x14ac:dyDescent="0.25">
      <c r="A440" s="41" t="s">
        <v>16</v>
      </c>
      <c r="B440" s="75">
        <v>70370853.469999984</v>
      </c>
      <c r="C440" s="75">
        <v>83790332.190000013</v>
      </c>
      <c r="D440" s="75">
        <v>13419478.720000029</v>
      </c>
      <c r="E440" s="124">
        <v>19.069654634387696</v>
      </c>
      <c r="F440" s="125">
        <v>0.91052474938203654</v>
      </c>
      <c r="G440" s="125">
        <v>0.90216149783441091</v>
      </c>
    </row>
    <row r="441" spans="1:7" ht="15.9" customHeight="1" x14ac:dyDescent="0.25">
      <c r="A441" s="41" t="s">
        <v>67</v>
      </c>
      <c r="B441" s="75">
        <v>1855922122.0600002</v>
      </c>
      <c r="C441" s="75">
        <v>2264982695.1700001</v>
      </c>
      <c r="D441" s="75">
        <v>409060573.1099999</v>
      </c>
      <c r="E441" s="124">
        <v>22.040826403640192</v>
      </c>
      <c r="F441" s="125">
        <v>24.013678131410895</v>
      </c>
      <c r="G441" s="125">
        <v>24.386825155557222</v>
      </c>
    </row>
    <row r="442" spans="1:7" ht="15.9" customHeight="1" x14ac:dyDescent="0.25">
      <c r="A442" s="41" t="s">
        <v>34</v>
      </c>
      <c r="B442" s="75">
        <v>39532417.100000001</v>
      </c>
      <c r="C442" s="75">
        <v>30872295.309999999</v>
      </c>
      <c r="D442" s="75">
        <v>-8660121.7900000028</v>
      </c>
      <c r="E442" s="124">
        <v>-21.90638070041005</v>
      </c>
      <c r="F442" s="125">
        <v>0.51150785300321644</v>
      </c>
      <c r="G442" s="125">
        <v>0.33239868431718478</v>
      </c>
    </row>
    <row r="443" spans="1:7" ht="15.9" customHeight="1" x14ac:dyDescent="0.25">
      <c r="A443" s="41" t="s">
        <v>17</v>
      </c>
      <c r="B443" s="75">
        <v>168812303.44999999</v>
      </c>
      <c r="C443" s="75">
        <v>233270862.20000002</v>
      </c>
      <c r="D443" s="75">
        <v>64458558.75000003</v>
      </c>
      <c r="E443" s="124">
        <v>38.183566856601672</v>
      </c>
      <c r="F443" s="125">
        <v>2.1842534616543081</v>
      </c>
      <c r="G443" s="125">
        <v>2.5116022928071464</v>
      </c>
    </row>
    <row r="444" spans="1:7" ht="15.9" customHeight="1" x14ac:dyDescent="0.25">
      <c r="A444" s="41" t="s">
        <v>18</v>
      </c>
      <c r="B444" s="75">
        <v>354613036.63</v>
      </c>
      <c r="C444" s="75">
        <v>514278819.30999994</v>
      </c>
      <c r="D444" s="75">
        <v>159665782.67999995</v>
      </c>
      <c r="E444" s="124">
        <v>45.025356145209564</v>
      </c>
      <c r="F444" s="125">
        <v>4.5883193166441183</v>
      </c>
      <c r="G444" s="125">
        <v>5.5371847539780212</v>
      </c>
    </row>
    <row r="445" spans="1:7" ht="15.9" customHeight="1" x14ac:dyDescent="0.25">
      <c r="A445" s="43" t="s">
        <v>31</v>
      </c>
      <c r="B445" s="44">
        <v>6339268817.4300003</v>
      </c>
      <c r="C445" s="44">
        <v>7627538667.0100002</v>
      </c>
      <c r="D445" s="44">
        <v>1288269849.5799999</v>
      </c>
      <c r="E445" s="102">
        <v>20.322057427788284</v>
      </c>
      <c r="F445" s="117">
        <v>82.023463786985545</v>
      </c>
      <c r="G445" s="117">
        <v>82.124888740336985</v>
      </c>
    </row>
    <row r="446" spans="1:7" ht="21.75" customHeight="1" x14ac:dyDescent="0.25">
      <c r="A446" s="39" t="s">
        <v>19</v>
      </c>
      <c r="B446" s="46">
        <v>7728604139.2900009</v>
      </c>
      <c r="C446" s="46">
        <v>9287730898.6399994</v>
      </c>
      <c r="D446" s="46">
        <v>1559126759.3499985</v>
      </c>
      <c r="E446" s="101">
        <v>20.173458638201513</v>
      </c>
      <c r="F446" s="118">
        <v>99.999999999999986</v>
      </c>
      <c r="G446" s="118">
        <v>100</v>
      </c>
    </row>
    <row r="447" spans="1:7" x14ac:dyDescent="0.25">
      <c r="A447" s="52" t="s">
        <v>107</v>
      </c>
    </row>
    <row r="463" spans="1:7" ht="21" x14ac:dyDescent="0.4">
      <c r="A463" s="140" t="s">
        <v>42</v>
      </c>
      <c r="B463" s="140"/>
      <c r="C463" s="140"/>
      <c r="D463" s="140"/>
      <c r="E463" s="140"/>
      <c r="F463" s="140"/>
      <c r="G463" s="140"/>
    </row>
    <row r="464" spans="1:7" x14ac:dyDescent="0.25">
      <c r="A464" s="139" t="s">
        <v>53</v>
      </c>
      <c r="B464" s="139"/>
      <c r="C464" s="139"/>
      <c r="D464" s="139"/>
      <c r="E464" s="139"/>
      <c r="F464" s="139"/>
      <c r="G464" s="139"/>
    </row>
    <row r="465" spans="1:7" x14ac:dyDescent="0.25">
      <c r="A465" s="139" t="s">
        <v>144</v>
      </c>
      <c r="B465" s="139"/>
      <c r="C465" s="139"/>
      <c r="D465" s="139"/>
      <c r="E465" s="139"/>
      <c r="F465" s="139"/>
      <c r="G465" s="139"/>
    </row>
    <row r="466" spans="1:7" x14ac:dyDescent="0.25">
      <c r="A466" s="139" t="s">
        <v>91</v>
      </c>
      <c r="B466" s="139"/>
      <c r="C466" s="139"/>
      <c r="D466" s="139"/>
      <c r="E466" s="139"/>
      <c r="F466" s="139"/>
      <c r="G466" s="139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2" t="s">
        <v>20</v>
      </c>
      <c r="B469" s="142">
        <v>2022</v>
      </c>
      <c r="C469" s="142">
        <v>2023</v>
      </c>
      <c r="D469" s="142" t="s">
        <v>29</v>
      </c>
      <c r="E469" s="142"/>
      <c r="F469" s="142" t="s">
        <v>61</v>
      </c>
      <c r="G469" s="142"/>
    </row>
    <row r="470" spans="1:7" ht="19.5" customHeight="1" x14ac:dyDescent="0.25">
      <c r="A470" s="142"/>
      <c r="B470" s="142"/>
      <c r="C470" s="142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176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176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176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176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176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176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176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176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176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176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176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176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176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176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520" workbookViewId="0">
      <selection activeCell="E547" sqref="E547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21" x14ac:dyDescent="0.4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x14ac:dyDescent="0.25">
      <c r="A3" s="139" t="s">
        <v>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139" t="s">
        <v>177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139" t="s">
        <v>91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3" t="s">
        <v>33</v>
      </c>
      <c r="C7" s="142">
        <v>2022</v>
      </c>
      <c r="D7" s="142"/>
      <c r="E7" s="142" t="s">
        <v>52</v>
      </c>
      <c r="F7" s="142"/>
      <c r="G7" s="142">
        <v>2023</v>
      </c>
      <c r="H7" s="142"/>
      <c r="I7" s="142"/>
      <c r="J7" s="142"/>
      <c r="K7" s="142" t="s">
        <v>29</v>
      </c>
      <c r="L7" s="142"/>
      <c r="M7" s="142" t="s">
        <v>61</v>
      </c>
      <c r="N7" s="142"/>
    </row>
    <row r="8" spans="1:14" ht="32.25" customHeight="1" x14ac:dyDescent="0.25">
      <c r="A8" s="62"/>
      <c r="B8" s="144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12017031103.859999</v>
      </c>
      <c r="D9" s="35">
        <v>6694063688.8800001</v>
      </c>
      <c r="E9" s="34">
        <v>1</v>
      </c>
      <c r="F9" s="44">
        <v>18711094792.739998</v>
      </c>
      <c r="G9" s="35">
        <v>14925657161.460001</v>
      </c>
      <c r="H9" s="35">
        <v>7373049842.3099995</v>
      </c>
      <c r="I9" s="34">
        <v>1</v>
      </c>
      <c r="J9" s="44">
        <v>22298707003.77</v>
      </c>
      <c r="K9" s="35">
        <v>3587612211.0300026</v>
      </c>
      <c r="L9" s="119">
        <v>19.173716186943881</v>
      </c>
      <c r="M9" s="119">
        <v>21.500864804147771</v>
      </c>
      <c r="N9" s="119">
        <v>21.389814701872357</v>
      </c>
    </row>
    <row r="10" spans="1:14" ht="15.9" customHeight="1" x14ac:dyDescent="0.25">
      <c r="A10" s="64"/>
      <c r="B10" s="37" t="s">
        <v>93</v>
      </c>
      <c r="C10" s="35">
        <v>11024309948.34</v>
      </c>
      <c r="D10" s="35">
        <v>1985188321.6599998</v>
      </c>
      <c r="E10" s="34">
        <v>3</v>
      </c>
      <c r="F10" s="44">
        <v>13009498270</v>
      </c>
      <c r="G10" s="35">
        <v>14617838537.349997</v>
      </c>
      <c r="H10" s="35">
        <v>2725902975.2799997</v>
      </c>
      <c r="I10" s="34">
        <v>2</v>
      </c>
      <c r="J10" s="44">
        <v>17343741512.629997</v>
      </c>
      <c r="K10" s="35">
        <v>4334243242.6299973</v>
      </c>
      <c r="L10" s="119">
        <v>33.315990768258871</v>
      </c>
      <c r="M10" s="119">
        <v>14.949176762312987</v>
      </c>
      <c r="N10" s="119">
        <v>16.636812938508328</v>
      </c>
    </row>
    <row r="11" spans="1:14" ht="15.9" customHeight="1" x14ac:dyDescent="0.25">
      <c r="A11" s="64"/>
      <c r="B11" s="37" t="s">
        <v>92</v>
      </c>
      <c r="C11" s="35">
        <v>1646205531.8</v>
      </c>
      <c r="D11" s="35">
        <v>12530333207.039999</v>
      </c>
      <c r="E11" s="34">
        <v>2</v>
      </c>
      <c r="F11" s="44">
        <v>14176538738.839998</v>
      </c>
      <c r="G11" s="35">
        <v>2217601404.3099999</v>
      </c>
      <c r="H11" s="35">
        <v>13960393718.739998</v>
      </c>
      <c r="I11" s="34">
        <v>3</v>
      </c>
      <c r="J11" s="44">
        <v>16177995123.049997</v>
      </c>
      <c r="K11" s="35">
        <v>2001456384.2099991</v>
      </c>
      <c r="L11" s="119">
        <v>14.118089197093884</v>
      </c>
      <c r="M11" s="119">
        <v>16.290219583133606</v>
      </c>
      <c r="N11" s="119">
        <v>15.518582215162926</v>
      </c>
    </row>
    <row r="12" spans="1:14" ht="15.9" customHeight="1" x14ac:dyDescent="0.25">
      <c r="A12" s="64"/>
      <c r="B12" s="37" t="s">
        <v>110</v>
      </c>
      <c r="C12" s="35">
        <v>8032487195.5200005</v>
      </c>
      <c r="D12" s="35">
        <v>1823921361.2599998</v>
      </c>
      <c r="E12" s="34">
        <v>4</v>
      </c>
      <c r="F12" s="44">
        <v>9856408556.7800007</v>
      </c>
      <c r="G12" s="35">
        <v>9276948656.2000008</v>
      </c>
      <c r="H12" s="35">
        <v>2038308942.05</v>
      </c>
      <c r="I12" s="34">
        <v>4</v>
      </c>
      <c r="J12" s="44">
        <v>11315257598.25</v>
      </c>
      <c r="K12" s="35">
        <v>1458849041.4699993</v>
      </c>
      <c r="L12" s="119">
        <v>14.801020402776324</v>
      </c>
      <c r="M12" s="119">
        <v>11.325970510073981</v>
      </c>
      <c r="N12" s="119">
        <v>10.854049218620657</v>
      </c>
    </row>
    <row r="13" spans="1:14" ht="15.9" customHeight="1" x14ac:dyDescent="0.25">
      <c r="A13" s="64"/>
      <c r="B13" s="37" t="s">
        <v>111</v>
      </c>
      <c r="C13" s="35">
        <v>5617424754.7600002</v>
      </c>
      <c r="D13" s="35">
        <v>1637020582.98</v>
      </c>
      <c r="E13" s="34">
        <v>5</v>
      </c>
      <c r="F13" s="44">
        <v>7254445337.7399998</v>
      </c>
      <c r="G13" s="35">
        <v>6912159317.9000006</v>
      </c>
      <c r="H13" s="35">
        <v>1867779115.8000002</v>
      </c>
      <c r="I13" s="34">
        <v>5</v>
      </c>
      <c r="J13" s="44">
        <v>8779938433.7000008</v>
      </c>
      <c r="K13" s="35">
        <v>1525493095.960001</v>
      </c>
      <c r="L13" s="119">
        <v>21.028390523861091</v>
      </c>
      <c r="M13" s="119">
        <v>8.3360621152081205</v>
      </c>
      <c r="N13" s="119">
        <v>8.4220693226266086</v>
      </c>
    </row>
    <row r="14" spans="1:14" ht="15.9" customHeight="1" x14ac:dyDescent="0.25">
      <c r="A14" s="64"/>
      <c r="B14" s="37" t="s">
        <v>112</v>
      </c>
      <c r="C14" s="35">
        <v>5465138353.0100002</v>
      </c>
      <c r="D14" s="35">
        <v>418573507.96000004</v>
      </c>
      <c r="E14" s="34">
        <v>6</v>
      </c>
      <c r="F14" s="44">
        <v>5883711860.9700003</v>
      </c>
      <c r="G14" s="35">
        <v>6223716842.6900005</v>
      </c>
      <c r="H14" s="35">
        <v>511657588.43999994</v>
      </c>
      <c r="I14" s="34">
        <v>6</v>
      </c>
      <c r="J14" s="44">
        <v>6735374431.1300001</v>
      </c>
      <c r="K14" s="35">
        <v>851662570.15999985</v>
      </c>
      <c r="L14" s="119">
        <v>14.474919749377277</v>
      </c>
      <c r="M14" s="119">
        <v>6.7609562492495749</v>
      </c>
      <c r="N14" s="119">
        <v>6.4608414741375926</v>
      </c>
    </row>
    <row r="15" spans="1:14" ht="15.9" customHeight="1" x14ac:dyDescent="0.25">
      <c r="A15" s="64"/>
      <c r="B15" s="37" t="s">
        <v>94</v>
      </c>
      <c r="C15" s="35">
        <v>787961290.3599999</v>
      </c>
      <c r="D15" s="35">
        <v>2471248097.04</v>
      </c>
      <c r="E15" s="34">
        <v>7</v>
      </c>
      <c r="F15" s="44">
        <v>3259209387.3999996</v>
      </c>
      <c r="G15" s="35">
        <v>1083864277.6600001</v>
      </c>
      <c r="H15" s="35">
        <v>2547194329.04</v>
      </c>
      <c r="I15" s="34">
        <v>7</v>
      </c>
      <c r="J15" s="44">
        <v>3631058606.6999998</v>
      </c>
      <c r="K15" s="35">
        <v>371849219.30000019</v>
      </c>
      <c r="L15" s="119">
        <v>11.409184716316709</v>
      </c>
      <c r="M15" s="119">
        <v>3.7451480623189641</v>
      </c>
      <c r="N15" s="119">
        <v>3.4830571456820647</v>
      </c>
    </row>
    <row r="16" spans="1:14" ht="15.9" customHeight="1" x14ac:dyDescent="0.25">
      <c r="A16" s="64"/>
      <c r="B16" s="37" t="s">
        <v>113</v>
      </c>
      <c r="C16" s="35">
        <v>137143249.13999999</v>
      </c>
      <c r="D16" s="35">
        <v>2261221002.1999998</v>
      </c>
      <c r="E16" s="34">
        <v>8</v>
      </c>
      <c r="F16" s="44">
        <v>2398364251.3399997</v>
      </c>
      <c r="G16" s="35">
        <v>163300978.66</v>
      </c>
      <c r="H16" s="35">
        <v>2968405906.2800002</v>
      </c>
      <c r="I16" s="34">
        <v>8</v>
      </c>
      <c r="J16" s="44">
        <v>3131706884.9400001</v>
      </c>
      <c r="K16" s="35">
        <v>733342633.60000038</v>
      </c>
      <c r="L16" s="119">
        <v>30.576783038284177</v>
      </c>
      <c r="M16" s="119">
        <v>2.7559534110837087</v>
      </c>
      <c r="N16" s="119">
        <v>3.0040589330188152</v>
      </c>
    </row>
    <row r="17" spans="1:14" ht="15.9" customHeight="1" x14ac:dyDescent="0.25">
      <c r="A17" s="64"/>
      <c r="B17" s="37" t="s">
        <v>77</v>
      </c>
      <c r="C17" s="35">
        <v>581909459.74000001</v>
      </c>
      <c r="D17" s="35">
        <v>1198410338.8800001</v>
      </c>
      <c r="E17" s="34">
        <v>9</v>
      </c>
      <c r="F17" s="44">
        <v>1780319798.6200001</v>
      </c>
      <c r="G17" s="35">
        <v>595799549.38000011</v>
      </c>
      <c r="H17" s="35">
        <v>2026931525.01</v>
      </c>
      <c r="I17" s="34">
        <v>9</v>
      </c>
      <c r="J17" s="44">
        <v>2622731074.3900003</v>
      </c>
      <c r="K17" s="35">
        <v>842411275.77000022</v>
      </c>
      <c r="L17" s="119">
        <v>47.317974917932624</v>
      </c>
      <c r="M17" s="119">
        <v>2.0457603214713247</v>
      </c>
      <c r="N17" s="119">
        <v>2.51582890813176</v>
      </c>
    </row>
    <row r="18" spans="1:14" ht="15.9" customHeight="1" x14ac:dyDescent="0.25">
      <c r="A18" s="64"/>
      <c r="B18" s="37" t="s">
        <v>114</v>
      </c>
      <c r="C18" s="35">
        <v>1317544886.3099999</v>
      </c>
      <c r="D18" s="35">
        <v>216433.75</v>
      </c>
      <c r="E18" s="34">
        <v>10</v>
      </c>
      <c r="F18" s="44">
        <v>1317761320.0599999</v>
      </c>
      <c r="G18" s="35">
        <v>1485367871.5</v>
      </c>
      <c r="H18" s="35">
        <v>178769.41999999998</v>
      </c>
      <c r="I18" s="34">
        <v>10</v>
      </c>
      <c r="J18" s="44">
        <v>1485546640.9200001</v>
      </c>
      <c r="K18" s="35">
        <v>167785320.86000013</v>
      </c>
      <c r="L18" s="119">
        <v>12.732603264782473</v>
      </c>
      <c r="M18" s="119">
        <v>1.5142357141891405</v>
      </c>
      <c r="N18" s="119">
        <v>1.4249959594022861</v>
      </c>
    </row>
    <row r="19" spans="1:14" ht="15.9" customHeight="1" x14ac:dyDescent="0.25">
      <c r="A19" s="64"/>
      <c r="B19" s="37" t="s">
        <v>85</v>
      </c>
      <c r="C19" s="35">
        <v>1233140358.1399999</v>
      </c>
      <c r="D19" s="35">
        <v>8919684.8600000013</v>
      </c>
      <c r="E19" s="34">
        <v>11</v>
      </c>
      <c r="F19" s="44">
        <v>1242060042.9999998</v>
      </c>
      <c r="G19" s="35">
        <v>1310407706.01</v>
      </c>
      <c r="H19" s="35">
        <v>27101596.969999999</v>
      </c>
      <c r="I19" s="34">
        <v>11</v>
      </c>
      <c r="J19" s="44">
        <v>1337509302.98</v>
      </c>
      <c r="K19" s="35">
        <v>95449259.980000257</v>
      </c>
      <c r="L19" s="119">
        <v>7.6847540920371005</v>
      </c>
      <c r="M19" s="119">
        <v>1.4272475960914259</v>
      </c>
      <c r="N19" s="119">
        <v>1.2829926034695989</v>
      </c>
    </row>
    <row r="20" spans="1:14" ht="15.9" customHeight="1" x14ac:dyDescent="0.25">
      <c r="A20" s="64"/>
      <c r="B20" s="37" t="s">
        <v>115</v>
      </c>
      <c r="C20" s="35">
        <v>951949007.44000006</v>
      </c>
      <c r="D20" s="35">
        <v>18646878.559999999</v>
      </c>
      <c r="E20" s="34">
        <v>12</v>
      </c>
      <c r="F20" s="44">
        <v>970595886</v>
      </c>
      <c r="G20" s="35">
        <v>1076062224.01</v>
      </c>
      <c r="H20" s="35">
        <v>761644.09</v>
      </c>
      <c r="I20" s="34">
        <v>12</v>
      </c>
      <c r="J20" s="44">
        <v>1076823868.0999999</v>
      </c>
      <c r="K20" s="35">
        <v>106227982.0999999</v>
      </c>
      <c r="L20" s="119">
        <v>10.944614914636048</v>
      </c>
      <c r="M20" s="119">
        <v>1.1153089199486697</v>
      </c>
      <c r="N20" s="119">
        <v>1.0329326718952037</v>
      </c>
    </row>
    <row r="21" spans="1:14" ht="15.9" customHeight="1" x14ac:dyDescent="0.25">
      <c r="A21" s="64"/>
      <c r="B21" s="37" t="s">
        <v>171</v>
      </c>
      <c r="C21" s="35">
        <v>717972096.97000003</v>
      </c>
      <c r="D21" s="35">
        <v>5875302.1099999994</v>
      </c>
      <c r="E21" s="34">
        <v>13</v>
      </c>
      <c r="F21" s="44">
        <v>723847399.08000004</v>
      </c>
      <c r="G21" s="35">
        <v>781688966.82000005</v>
      </c>
      <c r="H21" s="35">
        <v>3257971.23</v>
      </c>
      <c r="I21" s="34">
        <v>13</v>
      </c>
      <c r="J21" s="44">
        <v>784946938.05000007</v>
      </c>
      <c r="K21" s="35">
        <v>61099538.970000029</v>
      </c>
      <c r="L21" s="119">
        <v>8.4409419786071886</v>
      </c>
      <c r="M21" s="119">
        <v>0.83177094867221435</v>
      </c>
      <c r="N21" s="119">
        <v>0.75295260630371752</v>
      </c>
    </row>
    <row r="22" spans="1:14" ht="15.9" customHeight="1" x14ac:dyDescent="0.25">
      <c r="A22" s="64"/>
      <c r="B22" s="37" t="s">
        <v>118</v>
      </c>
      <c r="C22" s="35">
        <v>680873613.57000005</v>
      </c>
      <c r="D22" s="35">
        <v>0</v>
      </c>
      <c r="E22" s="34">
        <v>14</v>
      </c>
      <c r="F22" s="44">
        <v>680873613.57000005</v>
      </c>
      <c r="G22" s="35">
        <v>769327793.87999988</v>
      </c>
      <c r="H22" s="35">
        <v>0</v>
      </c>
      <c r="I22" s="34">
        <v>14</v>
      </c>
      <c r="J22" s="44">
        <v>769327793.87999988</v>
      </c>
      <c r="K22" s="35">
        <v>88454180.309999824</v>
      </c>
      <c r="L22" s="119">
        <v>12.991277462818864</v>
      </c>
      <c r="M22" s="119">
        <v>0.78238989627481736</v>
      </c>
      <c r="N22" s="119">
        <v>0.7379700963518333</v>
      </c>
    </row>
    <row r="23" spans="1:14" ht="15.9" customHeight="1" x14ac:dyDescent="0.25">
      <c r="A23" s="64"/>
      <c r="B23" s="37" t="s">
        <v>116</v>
      </c>
      <c r="C23" s="35">
        <v>663826232.76999998</v>
      </c>
      <c r="D23" s="35">
        <v>25899.64</v>
      </c>
      <c r="E23" s="34">
        <v>16</v>
      </c>
      <c r="F23" s="44">
        <v>663852132.40999997</v>
      </c>
      <c r="G23" s="35">
        <v>766943732.27999997</v>
      </c>
      <c r="H23" s="35">
        <v>0</v>
      </c>
      <c r="I23" s="34">
        <v>15</v>
      </c>
      <c r="J23" s="44">
        <v>766943732.27999997</v>
      </c>
      <c r="K23" s="35">
        <v>103091599.87</v>
      </c>
      <c r="L23" s="119">
        <v>15.529301607534773</v>
      </c>
      <c r="M23" s="119">
        <v>0.76283056159978224</v>
      </c>
      <c r="N23" s="119">
        <v>0.73568320878237803</v>
      </c>
    </row>
    <row r="24" spans="1:14" ht="15.9" customHeight="1" x14ac:dyDescent="0.25">
      <c r="A24" s="64"/>
      <c r="B24" s="37" t="s">
        <v>119</v>
      </c>
      <c r="C24" s="35">
        <v>559243643.36000001</v>
      </c>
      <c r="D24" s="35">
        <v>5952759.3199999994</v>
      </c>
      <c r="E24" s="34">
        <v>17</v>
      </c>
      <c r="F24" s="44">
        <v>565196402.68000007</v>
      </c>
      <c r="G24" s="35">
        <v>742346523.47000003</v>
      </c>
      <c r="H24" s="35">
        <v>6691291.6999999983</v>
      </c>
      <c r="I24" s="34">
        <v>16</v>
      </c>
      <c r="J24" s="44">
        <v>749037815.17000008</v>
      </c>
      <c r="K24" s="35">
        <v>183841412.49000001</v>
      </c>
      <c r="L24" s="119">
        <v>32.526996211985157</v>
      </c>
      <c r="M24" s="119">
        <v>0.64946554845783078</v>
      </c>
      <c r="N24" s="119">
        <v>0.7185071344483267</v>
      </c>
    </row>
    <row r="25" spans="1:14" ht="15.9" customHeight="1" x14ac:dyDescent="0.25">
      <c r="A25" s="64"/>
      <c r="B25" s="37" t="s">
        <v>117</v>
      </c>
      <c r="C25" s="35">
        <v>28877056.650000002</v>
      </c>
      <c r="D25" s="35">
        <v>648629936.30999994</v>
      </c>
      <c r="E25" s="34">
        <v>15</v>
      </c>
      <c r="F25" s="44">
        <v>677506992.95999992</v>
      </c>
      <c r="G25" s="35">
        <v>37422755.770000003</v>
      </c>
      <c r="H25" s="35">
        <v>683248247.85000002</v>
      </c>
      <c r="I25" s="34">
        <v>17</v>
      </c>
      <c r="J25" s="44">
        <v>720671003.62</v>
      </c>
      <c r="K25" s="35">
        <v>43164010.660000086</v>
      </c>
      <c r="L25" s="119">
        <v>6.3710059244434234</v>
      </c>
      <c r="M25" s="119">
        <v>0.77852132228787174</v>
      </c>
      <c r="N25" s="119">
        <v>0.69129655032634818</v>
      </c>
    </row>
    <row r="26" spans="1:14" ht="15.9" customHeight="1" x14ac:dyDescent="0.25">
      <c r="A26" s="64"/>
      <c r="B26" s="37" t="s">
        <v>172</v>
      </c>
      <c r="C26" s="137">
        <v>300930828.19</v>
      </c>
      <c r="D26" s="137">
        <v>221067649.25</v>
      </c>
      <c r="E26" s="34">
        <v>19</v>
      </c>
      <c r="F26" s="44">
        <v>521998477.44</v>
      </c>
      <c r="G26" s="35">
        <v>436850503.06999999</v>
      </c>
      <c r="H26" s="35">
        <v>230861996.65000001</v>
      </c>
      <c r="I26" s="34">
        <v>18</v>
      </c>
      <c r="J26" s="44">
        <v>667712499.72000003</v>
      </c>
      <c r="K26" s="35">
        <v>297672840.88</v>
      </c>
      <c r="L26" s="119">
        <v>80.443496735767326</v>
      </c>
      <c r="M26" s="119">
        <v>0.42521149964879879</v>
      </c>
      <c r="N26" s="119">
        <v>0.64049662793094342</v>
      </c>
    </row>
    <row r="27" spans="1:14" ht="15.9" customHeight="1" x14ac:dyDescent="0.25">
      <c r="A27" s="64"/>
      <c r="B27" s="37" t="s">
        <v>80</v>
      </c>
      <c r="C27" s="35">
        <v>537064594.45000005</v>
      </c>
      <c r="D27" s="35">
        <v>0</v>
      </c>
      <c r="E27" s="34">
        <v>18</v>
      </c>
      <c r="F27" s="44">
        <v>537064594.45000005</v>
      </c>
      <c r="G27" s="35">
        <v>552710884.93000007</v>
      </c>
      <c r="H27" s="35">
        <v>0</v>
      </c>
      <c r="I27" s="34">
        <v>19</v>
      </c>
      <c r="J27" s="44">
        <v>552710884.93000007</v>
      </c>
      <c r="K27" s="35">
        <v>15646290.480000019</v>
      </c>
      <c r="L27" s="119">
        <v>2.9132977004420026</v>
      </c>
      <c r="M27" s="119">
        <v>0.61713936914286471</v>
      </c>
      <c r="N27" s="119">
        <v>0.53018246351063347</v>
      </c>
    </row>
    <row r="28" spans="1:14" ht="15.9" customHeight="1" x14ac:dyDescent="0.25">
      <c r="A28" s="64"/>
      <c r="B28" s="37" t="s">
        <v>121</v>
      </c>
      <c r="C28" s="35">
        <v>463191416.11999995</v>
      </c>
      <c r="D28" s="35">
        <v>0</v>
      </c>
      <c r="E28" s="34">
        <v>20</v>
      </c>
      <c r="F28" s="44">
        <v>463191416.11999995</v>
      </c>
      <c r="G28" s="35">
        <v>540534892.78999996</v>
      </c>
      <c r="H28" s="35">
        <v>0</v>
      </c>
      <c r="I28" s="34">
        <v>20</v>
      </c>
      <c r="J28" s="44">
        <v>540534892.78999996</v>
      </c>
      <c r="K28" s="35">
        <v>77343476.670000017</v>
      </c>
      <c r="L28" s="119">
        <v>16.697951209433139</v>
      </c>
      <c r="M28" s="119">
        <v>0.53225191399821359</v>
      </c>
      <c r="N28" s="119">
        <v>0.51850276317455468</v>
      </c>
    </row>
    <row r="29" spans="1:14" ht="15.9" customHeight="1" x14ac:dyDescent="0.25">
      <c r="A29" s="64"/>
      <c r="B29" s="37" t="s">
        <v>78</v>
      </c>
      <c r="C29" s="35">
        <v>407621668.08000004</v>
      </c>
      <c r="D29" s="35">
        <v>1366694.67</v>
      </c>
      <c r="E29" s="34">
        <v>21</v>
      </c>
      <c r="F29" s="44">
        <v>408988362.75000006</v>
      </c>
      <c r="G29" s="35">
        <v>483586576.26999998</v>
      </c>
      <c r="H29" s="35">
        <v>0</v>
      </c>
      <c r="I29" s="34">
        <v>21</v>
      </c>
      <c r="J29" s="44">
        <v>483586576.26999998</v>
      </c>
      <c r="K29" s="35">
        <v>74598213.519999921</v>
      </c>
      <c r="L29" s="119">
        <v>18.239690982503369</v>
      </c>
      <c r="M29" s="119">
        <v>0.46996734244377097</v>
      </c>
      <c r="N29" s="119">
        <v>0.46387565238555545</v>
      </c>
    </row>
    <row r="30" spans="1:14" ht="15.9" customHeight="1" x14ac:dyDescent="0.25">
      <c r="A30" s="64"/>
      <c r="B30" s="37" t="s">
        <v>87</v>
      </c>
      <c r="C30" s="35">
        <v>4705763.58</v>
      </c>
      <c r="D30" s="35">
        <v>364712469.38999999</v>
      </c>
      <c r="E30" s="34">
        <v>23</v>
      </c>
      <c r="F30" s="44">
        <v>369418232.96999997</v>
      </c>
      <c r="G30" s="35">
        <v>6517651.2699999986</v>
      </c>
      <c r="H30" s="35">
        <v>449337937.34000009</v>
      </c>
      <c r="I30" s="34">
        <v>22</v>
      </c>
      <c r="J30" s="44">
        <v>455855588.61000007</v>
      </c>
      <c r="K30" s="35">
        <v>86437355.640000105</v>
      </c>
      <c r="L30" s="119">
        <v>23.398237532856044</v>
      </c>
      <c r="M30" s="119">
        <v>0.4244974209823888</v>
      </c>
      <c r="N30" s="119">
        <v>0.43727497605723642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379610080.82999998</v>
      </c>
      <c r="E31" s="34">
        <v>22</v>
      </c>
      <c r="F31" s="44">
        <v>379610080.82999998</v>
      </c>
      <c r="G31" s="35">
        <v>0</v>
      </c>
      <c r="H31" s="35">
        <v>432435128.61000001</v>
      </c>
      <c r="I31" s="34">
        <v>23</v>
      </c>
      <c r="J31" s="44">
        <v>432435128.61000001</v>
      </c>
      <c r="K31" s="35">
        <v>52825047.780000031</v>
      </c>
      <c r="L31" s="119">
        <v>13.915607210562083</v>
      </c>
      <c r="M31" s="119">
        <v>0.4362088438237357</v>
      </c>
      <c r="N31" s="119">
        <v>0.41480913086056564</v>
      </c>
    </row>
    <row r="32" spans="1:14" ht="15.9" customHeight="1" x14ac:dyDescent="0.25">
      <c r="A32" s="64"/>
      <c r="B32" s="37" t="s">
        <v>109</v>
      </c>
      <c r="C32" s="35">
        <v>196063458.16000003</v>
      </c>
      <c r="D32" s="35">
        <v>27500000</v>
      </c>
      <c r="E32" s="34">
        <v>27</v>
      </c>
      <c r="F32" s="44">
        <v>223563458.16000003</v>
      </c>
      <c r="G32" s="35">
        <v>264149995.66999996</v>
      </c>
      <c r="H32" s="35">
        <v>25000000</v>
      </c>
      <c r="I32" s="34">
        <v>24</v>
      </c>
      <c r="J32" s="44">
        <v>289149995.66999996</v>
      </c>
      <c r="K32" s="35">
        <v>65586537.509999931</v>
      </c>
      <c r="L32" s="119">
        <v>29.336877345608475</v>
      </c>
      <c r="M32" s="119">
        <v>0.25689612191537681</v>
      </c>
      <c r="N32" s="119">
        <v>0.27736428069048263</v>
      </c>
    </row>
    <row r="33" spans="1:14" ht="15.9" customHeight="1" x14ac:dyDescent="0.25">
      <c r="A33" s="64"/>
      <c r="B33" s="37" t="s">
        <v>125</v>
      </c>
      <c r="C33" s="35">
        <v>222348605.00000006</v>
      </c>
      <c r="D33" s="35">
        <v>2933587.44</v>
      </c>
      <c r="E33" s="34">
        <v>26</v>
      </c>
      <c r="F33" s="44">
        <v>225282192.44000006</v>
      </c>
      <c r="G33" s="35">
        <v>270399624.55000001</v>
      </c>
      <c r="H33" s="35">
        <v>2543503.9499999997</v>
      </c>
      <c r="I33" s="34">
        <v>25</v>
      </c>
      <c r="J33" s="44">
        <v>272943128.5</v>
      </c>
      <c r="K33" s="35">
        <v>47660936.059999943</v>
      </c>
      <c r="L33" s="119">
        <v>21.156104503330237</v>
      </c>
      <c r="M33" s="119">
        <v>0.25887111449586836</v>
      </c>
      <c r="N33" s="119">
        <v>0.2618180032491248</v>
      </c>
    </row>
    <row r="34" spans="1:14" ht="15.9" customHeight="1" x14ac:dyDescent="0.25">
      <c r="A34" s="64"/>
      <c r="B34" s="37" t="s">
        <v>123</v>
      </c>
      <c r="C34" s="35">
        <v>277429451.31999999</v>
      </c>
      <c r="D34" s="35">
        <v>5841488.8100000005</v>
      </c>
      <c r="E34" s="34">
        <v>24</v>
      </c>
      <c r="F34" s="44">
        <v>283270940.13</v>
      </c>
      <c r="G34" s="35">
        <v>221762594.59</v>
      </c>
      <c r="H34" s="35">
        <v>12514590.959999999</v>
      </c>
      <c r="I34" s="34">
        <v>26</v>
      </c>
      <c r="J34" s="44">
        <v>234277185.55000001</v>
      </c>
      <c r="K34" s="35">
        <v>-48993754.579999983</v>
      </c>
      <c r="L34" s="119">
        <v>-17.295722094725122</v>
      </c>
      <c r="M34" s="119">
        <v>0.32550581642299947</v>
      </c>
      <c r="N34" s="119">
        <v>0.22472807893944</v>
      </c>
    </row>
    <row r="35" spans="1:14" ht="15.9" customHeight="1" x14ac:dyDescent="0.25">
      <c r="A35" s="64"/>
      <c r="B35" s="37" t="s">
        <v>124</v>
      </c>
      <c r="C35" s="35">
        <v>277367253.01999998</v>
      </c>
      <c r="D35" s="35">
        <v>231371.75</v>
      </c>
      <c r="E35" s="34">
        <v>25</v>
      </c>
      <c r="F35" s="44">
        <v>277598624.76999998</v>
      </c>
      <c r="G35" s="35">
        <v>231073602.49999997</v>
      </c>
      <c r="H35" s="35">
        <v>0</v>
      </c>
      <c r="I35" s="34">
        <v>27</v>
      </c>
      <c r="J35" s="44">
        <v>231073602.49999997</v>
      </c>
      <c r="K35" s="35">
        <v>-46525022.270000011</v>
      </c>
      <c r="L35" s="119">
        <v>-16.759817275228791</v>
      </c>
      <c r="M35" s="119">
        <v>0.31898777528041639</v>
      </c>
      <c r="N35" s="119">
        <v>0.22165507350419325</v>
      </c>
    </row>
    <row r="36" spans="1:14" ht="15.9" customHeight="1" x14ac:dyDescent="0.25">
      <c r="A36" s="64"/>
      <c r="B36" s="37" t="s">
        <v>126</v>
      </c>
      <c r="C36" s="35">
        <v>86027926.219999999</v>
      </c>
      <c r="D36" s="35">
        <v>0</v>
      </c>
      <c r="E36" s="34">
        <v>28</v>
      </c>
      <c r="F36" s="44">
        <v>86027926.219999999</v>
      </c>
      <c r="G36" s="35">
        <v>92027318.789999977</v>
      </c>
      <c r="H36" s="35">
        <v>0</v>
      </c>
      <c r="I36" s="34">
        <v>28</v>
      </c>
      <c r="J36" s="44">
        <v>92027318.789999977</v>
      </c>
      <c r="K36" s="35">
        <v>5999392.5699999779</v>
      </c>
      <c r="L36" s="119">
        <v>6.9737733240920825</v>
      </c>
      <c r="M36" s="119">
        <v>9.8854440722255479E-2</v>
      </c>
      <c r="N36" s="119">
        <v>8.8276297638936366E-2</v>
      </c>
    </row>
    <row r="37" spans="1:14" ht="15.9" customHeight="1" x14ac:dyDescent="0.25">
      <c r="A37" s="64"/>
      <c r="B37" s="37" t="s">
        <v>127</v>
      </c>
      <c r="C37" s="35">
        <v>914999.19999999984</v>
      </c>
      <c r="D37" s="35">
        <v>70944315.75999999</v>
      </c>
      <c r="E37" s="34">
        <v>29</v>
      </c>
      <c r="F37" s="44">
        <v>71859314.959999993</v>
      </c>
      <c r="G37" s="35">
        <v>270871.27999999997</v>
      </c>
      <c r="H37" s="35">
        <v>80677513.699999988</v>
      </c>
      <c r="I37" s="34">
        <v>29</v>
      </c>
      <c r="J37" s="44">
        <v>80948384.979999989</v>
      </c>
      <c r="K37" s="35">
        <v>9089070.0199999958</v>
      </c>
      <c r="L37" s="119">
        <v>12.648422859387631</v>
      </c>
      <c r="M37" s="119">
        <v>8.2573330582084159E-2</v>
      </c>
      <c r="N37" s="119">
        <v>7.7648939682704046E-2</v>
      </c>
    </row>
    <row r="38" spans="1:14" ht="15.9" customHeight="1" x14ac:dyDescent="0.25">
      <c r="A38" s="64"/>
      <c r="B38" s="37" t="s">
        <v>129</v>
      </c>
      <c r="C38" s="35">
        <v>17162953.120000001</v>
      </c>
      <c r="D38" s="35">
        <v>27144039.820000004</v>
      </c>
      <c r="E38" s="34">
        <v>31</v>
      </c>
      <c r="F38" s="44">
        <v>44306992.940000005</v>
      </c>
      <c r="G38" s="35">
        <v>57882004.630000003</v>
      </c>
      <c r="H38" s="35">
        <v>9113164.0599999987</v>
      </c>
      <c r="I38" s="34">
        <v>30</v>
      </c>
      <c r="J38" s="44">
        <v>66995168.689999998</v>
      </c>
      <c r="K38" s="35">
        <v>22688175.749999993</v>
      </c>
      <c r="L38" s="119">
        <v>51.206760478473555</v>
      </c>
      <c r="M38" s="119">
        <v>5.091303719175741E-2</v>
      </c>
      <c r="N38" s="119">
        <v>6.4264454614229582E-2</v>
      </c>
    </row>
    <row r="39" spans="1:14" ht="15.9" customHeight="1" x14ac:dyDescent="0.25">
      <c r="A39" s="64"/>
      <c r="B39" s="37" t="s">
        <v>79</v>
      </c>
      <c r="C39" s="35">
        <v>54363726.340000004</v>
      </c>
      <c r="D39" s="35">
        <v>0</v>
      </c>
      <c r="E39" s="34">
        <v>30</v>
      </c>
      <c r="F39" s="44">
        <v>54363726.340000004</v>
      </c>
      <c r="G39" s="35">
        <v>50967339.729999989</v>
      </c>
      <c r="H39" s="35">
        <v>0</v>
      </c>
      <c r="I39" s="34">
        <v>31</v>
      </c>
      <c r="J39" s="44">
        <v>50967339.729999989</v>
      </c>
      <c r="K39" s="35">
        <v>-3396386.6100000143</v>
      </c>
      <c r="L39" s="119">
        <v>-6.2475235578194805</v>
      </c>
      <c r="M39" s="119">
        <v>6.2469200398661537E-2</v>
      </c>
      <c r="N39" s="119">
        <v>4.8889917809483832E-2</v>
      </c>
    </row>
    <row r="40" spans="1:14" ht="15.9" customHeight="1" x14ac:dyDescent="0.25">
      <c r="A40" s="64"/>
      <c r="B40" s="37" t="s">
        <v>130</v>
      </c>
      <c r="C40" s="35">
        <v>26724912.220000003</v>
      </c>
      <c r="D40" s="35">
        <v>504060.07999999996</v>
      </c>
      <c r="E40" s="34">
        <v>33</v>
      </c>
      <c r="F40" s="44">
        <v>27228972.300000001</v>
      </c>
      <c r="G40" s="35">
        <v>49106375.579999998</v>
      </c>
      <c r="H40" s="35">
        <v>508743.14</v>
      </c>
      <c r="I40" s="34">
        <v>32</v>
      </c>
      <c r="J40" s="44">
        <v>49615118.719999999</v>
      </c>
      <c r="K40" s="35">
        <v>22386146.419999998</v>
      </c>
      <c r="L40" s="119">
        <v>82.214437523960441</v>
      </c>
      <c r="M40" s="119">
        <v>3.1288733164097957E-2</v>
      </c>
      <c r="N40" s="119">
        <v>4.7592813146196025E-2</v>
      </c>
    </row>
    <row r="41" spans="1:14" ht="15.9" customHeight="1" x14ac:dyDescent="0.25">
      <c r="A41" s="64"/>
      <c r="B41" s="37" t="s">
        <v>128</v>
      </c>
      <c r="C41" s="35">
        <v>31405086.650000006</v>
      </c>
      <c r="D41" s="35">
        <v>343068.66000000003</v>
      </c>
      <c r="E41" s="34">
        <v>32</v>
      </c>
      <c r="F41" s="44">
        <v>31748155.310000006</v>
      </c>
      <c r="G41" s="35">
        <v>21032103.789999999</v>
      </c>
      <c r="H41" s="35">
        <v>0</v>
      </c>
      <c r="I41" s="34">
        <v>33</v>
      </c>
      <c r="J41" s="44">
        <v>21032103.789999999</v>
      </c>
      <c r="K41" s="35">
        <v>-10716051.520000007</v>
      </c>
      <c r="L41" s="119">
        <v>-33.753304453013925</v>
      </c>
      <c r="M41" s="119">
        <v>3.6481713264915616E-2</v>
      </c>
      <c r="N41" s="119">
        <v>2.0174838064941976E-2</v>
      </c>
    </row>
    <row r="42" spans="1:14" ht="24" customHeight="1" x14ac:dyDescent="0.25">
      <c r="A42" s="11"/>
      <c r="B42" s="39" t="s">
        <v>21</v>
      </c>
      <c r="C42" s="46">
        <v>54282297302.770004</v>
      </c>
      <c r="D42" s="46">
        <v>32742550130.950001</v>
      </c>
      <c r="E42" s="46"/>
      <c r="F42" s="46">
        <v>87024847433.720001</v>
      </c>
      <c r="G42" s="46">
        <v>66265326638.789993</v>
      </c>
      <c r="H42" s="46">
        <v>37983856042.619972</v>
      </c>
      <c r="I42" s="46"/>
      <c r="J42" s="46">
        <v>104249182681.40997</v>
      </c>
      <c r="K42" s="46">
        <v>17224335247.689972</v>
      </c>
      <c r="L42" s="118">
        <v>19.792433719356296</v>
      </c>
      <c r="M42" s="122">
        <v>100</v>
      </c>
      <c r="N42" s="122">
        <v>100.00000000000001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  <row r="52" spans="1:14" ht="21" x14ac:dyDescent="0.4">
      <c r="A52" s="140" t="s">
        <v>42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x14ac:dyDescent="0.25">
      <c r="A53" s="139" t="s">
        <v>59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1:14" x14ac:dyDescent="0.25">
      <c r="A54" s="139" t="s">
        <v>145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1:14" x14ac:dyDescent="0.25">
      <c r="A55" s="139" t="s">
        <v>91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3" t="s">
        <v>33</v>
      </c>
      <c r="C57" s="142" t="s">
        <v>178</v>
      </c>
      <c r="D57" s="142"/>
      <c r="E57" s="142" t="s">
        <v>52</v>
      </c>
      <c r="F57" s="142"/>
      <c r="G57" s="142" t="s">
        <v>159</v>
      </c>
      <c r="H57" s="142"/>
      <c r="I57" s="142" t="s">
        <v>52</v>
      </c>
      <c r="J57" s="142"/>
      <c r="K57" s="142" t="s">
        <v>29</v>
      </c>
      <c r="L57" s="142"/>
      <c r="M57" s="142" t="s">
        <v>61</v>
      </c>
      <c r="N57" s="142"/>
    </row>
    <row r="58" spans="1:14" ht="31.5" customHeight="1" x14ac:dyDescent="0.25">
      <c r="A58" s="62"/>
      <c r="B58" s="144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18.389263062540941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17.438548149887627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11.843623611601343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11.475180870457773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8.6857126940270852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8.2061751133890226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3.6263469642897062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3.7131090064072843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2.2733309679108666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1.9502971128440578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1.7196970960500035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1.5580993735335233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0.84609909259839455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0.92110975033709952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0.93710760960676809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0.96839713371375635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0.75328934761717414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0.65856138548117726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172</v>
      </c>
      <c r="C77" s="137">
        <v>22014706.629999999</v>
      </c>
      <c r="D77" s="137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24463691.059999995</v>
      </c>
      <c r="L77" s="119">
        <v>85.444878643300399</v>
      </c>
      <c r="M77" s="119">
        <v>0.4491842253994841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0.5729481880871774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0.61244914322518551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0.42591293845361877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0.51639274700176896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0.13253445396294575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0.2573441685092317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0.46810363787155473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0.29761661986553889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6.9681689174383041E-2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9.7534924967489139E-2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0.10644743636657901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2.2635966789239445E-3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1.5866856732663758E-2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1.1771031409873864E-2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3912630185.7799997</v>
      </c>
      <c r="D92" s="46">
        <v>2461360876.4699993</v>
      </c>
      <c r="E92" s="46"/>
      <c r="F92" s="46">
        <v>6373991062.2499981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1214101384.250001</v>
      </c>
      <c r="L92" s="118">
        <v>19.047742182139601</v>
      </c>
      <c r="M92" s="122">
        <v>100.00000000000003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40" t="s">
        <v>42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  <row r="99" spans="1:14" x14ac:dyDescent="0.25">
      <c r="A99" s="139" t="s">
        <v>59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</row>
    <row r="100" spans="1:14" x14ac:dyDescent="0.25">
      <c r="A100" s="139" t="s">
        <v>134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</row>
    <row r="101" spans="1:14" x14ac:dyDescent="0.25">
      <c r="A101" s="139" t="s">
        <v>91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3" t="s">
        <v>33</v>
      </c>
      <c r="C103" s="142" t="s">
        <v>178</v>
      </c>
      <c r="D103" s="142"/>
      <c r="E103" s="142" t="s">
        <v>52</v>
      </c>
      <c r="F103" s="142"/>
      <c r="G103" s="142" t="s">
        <v>159</v>
      </c>
      <c r="H103" s="142"/>
      <c r="I103" s="142" t="s">
        <v>52</v>
      </c>
      <c r="J103" s="142"/>
      <c r="K103" s="142" t="s">
        <v>29</v>
      </c>
      <c r="L103" s="142"/>
      <c r="M103" s="142" t="s">
        <v>61</v>
      </c>
      <c r="N103" s="142"/>
    </row>
    <row r="104" spans="1:14" ht="31.2" customHeight="1" x14ac:dyDescent="0.25">
      <c r="A104" s="62"/>
      <c r="B104" s="144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19.420735104833454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14.312297733730734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17.407358563054782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9.3904081618514912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11.180023640215184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7.0273397728161866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3.7543861035163912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2.8698952085717955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1.5967092726912251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1.4318478497761675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1.9174121648543774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1.059578753126057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0.99848522135146178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0.76257786512173886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0.79623788377687654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0.81307378239165917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0.57192302286814523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0.61273931607911969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172</v>
      </c>
      <c r="C123" s="137">
        <v>21245269.93</v>
      </c>
      <c r="D123" s="137">
        <v>18095819.579999998</v>
      </c>
      <c r="E123" s="34">
        <v>20</v>
      </c>
      <c r="F123" s="44">
        <v>39341089.509999998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19677639.570000008</v>
      </c>
      <c r="L123" s="119">
        <v>65.392721743093745</v>
      </c>
      <c r="M123" s="119">
        <v>0.40404319208736877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0.74157082529708596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0.44341365810386191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0.48210560118829143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0.48817805300860839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0.26806986923200427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0.31167602055414817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0.24752566137441895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0.31225453731756175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2.2266122731263549E-2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0.10133506044237904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3.2125805291658725E-2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7.748201387764464E-2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1.6390377078322211E-2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0.12853378178854699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4650762335.1099997</v>
      </c>
      <c r="D138" s="46">
        <v>2796828249.0899997</v>
      </c>
      <c r="E138" s="46"/>
      <c r="F138" s="46">
        <v>7447590584.1999998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914335044.63999844</v>
      </c>
      <c r="L138" s="118">
        <v>12.276924117979208</v>
      </c>
      <c r="M138" s="122">
        <v>100.00000000000004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40" t="s">
        <v>42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1:14" x14ac:dyDescent="0.25">
      <c r="A146" s="139" t="s">
        <v>59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</row>
    <row r="147" spans="1:14" x14ac:dyDescent="0.25">
      <c r="A147" s="139" t="s">
        <v>135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</row>
    <row r="148" spans="1:14" x14ac:dyDescent="0.25">
      <c r="A148" s="139" t="s">
        <v>91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3" t="s">
        <v>33</v>
      </c>
      <c r="C150" s="142" t="s">
        <v>178</v>
      </c>
      <c r="D150" s="142"/>
      <c r="E150" s="142" t="s">
        <v>52</v>
      </c>
      <c r="F150" s="142"/>
      <c r="G150" s="142" t="s">
        <v>159</v>
      </c>
      <c r="H150" s="142"/>
      <c r="I150" s="142" t="s">
        <v>52</v>
      </c>
      <c r="J150" s="142"/>
      <c r="K150" s="142" t="s">
        <v>29</v>
      </c>
      <c r="L150" s="142"/>
      <c r="M150" s="142" t="s">
        <v>61</v>
      </c>
      <c r="N150" s="142"/>
    </row>
    <row r="151" spans="1:14" ht="34.5" customHeight="1" x14ac:dyDescent="0.25">
      <c r="A151" s="62"/>
      <c r="B151" s="144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32.038289855667827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16.506154543639344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13.497804951520386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7.8389950276173819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7.0808246952824758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6.7028962031582582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2.3163606944949025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2.6756029316627208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1.5111273977910975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1.2718919920867022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1.2904252782744441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0.81340492272524734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0.70960192857986937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0.51524690665140804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0.65503119170912771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0.47399323217689193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0.63554787548374869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0.50838315690858971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0.34172780523662993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172</v>
      </c>
      <c r="C171" s="137">
        <v>25699423.630000003</v>
      </c>
      <c r="D171" s="137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20394243.43999999</v>
      </c>
      <c r="L171" s="119">
        <v>60.162284885258799</v>
      </c>
      <c r="M171" s="119">
        <v>0.33391816186373813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0.38512913597043374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0.33380528823372535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0.35064300696082751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0.18598427386479749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0.18642468237521709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0.30070999060874865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0.25921536428635439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0.10131216351976964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8.4889328283798651E-2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6.0177874128618891E-5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5.5969763251819661E-2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2.3898061996096964E-2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1.4730010243491506E-2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7206648072.5199976</v>
      </c>
      <c r="D185" s="46">
        <v>2945156205.1499996</v>
      </c>
      <c r="E185" s="46"/>
      <c r="F185" s="46">
        <v>10151804277.67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-508092991.13000107</v>
      </c>
      <c r="L185" s="118">
        <v>-5.0049525900298031</v>
      </c>
      <c r="M185" s="122">
        <v>100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40" t="s">
        <v>42</v>
      </c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</row>
    <row r="192" spans="1:14" x14ac:dyDescent="0.25">
      <c r="A192" s="139" t="s">
        <v>59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</row>
    <row r="193" spans="1:14" x14ac:dyDescent="0.25">
      <c r="A193" s="139" t="s">
        <v>136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</row>
    <row r="194" spans="1:14" x14ac:dyDescent="0.25">
      <c r="A194" s="139" t="s">
        <v>91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3" t="s">
        <v>33</v>
      </c>
      <c r="C196" s="142" t="s">
        <v>178</v>
      </c>
      <c r="D196" s="142"/>
      <c r="E196" s="142" t="s">
        <v>52</v>
      </c>
      <c r="F196" s="142"/>
      <c r="G196" s="142" t="s">
        <v>159</v>
      </c>
      <c r="H196" s="142"/>
      <c r="I196" s="142" t="s">
        <v>52</v>
      </c>
      <c r="J196" s="142"/>
      <c r="K196" s="142" t="s">
        <v>29</v>
      </c>
      <c r="L196" s="142"/>
      <c r="M196" s="142" t="s">
        <v>61</v>
      </c>
      <c r="N196" s="142"/>
    </row>
    <row r="197" spans="1:14" ht="30" customHeight="1" x14ac:dyDescent="0.25">
      <c r="A197" s="62"/>
      <c r="B197" s="144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19.38454463467124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14.182755031798269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16.138542339320878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15.195023939554412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7.6476549318937339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6.9314687762096021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4.1500089999323215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2.087356494091209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2.8214548471250005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1.3709525756088097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1.1006712209730563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1.487998221192931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0.69937442244782955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0.63554365919451339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0.7232496749855668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137">
        <v>55518393.539999999</v>
      </c>
      <c r="D213" s="137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0.71690189537533744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172</v>
      </c>
      <c r="C214" s="137">
        <v>25238177.719999999</v>
      </c>
      <c r="D214" s="137">
        <v>21767444.18</v>
      </c>
      <c r="E214" s="53">
        <v>18</v>
      </c>
      <c r="F214" s="44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25702319.16</v>
      </c>
      <c r="L214" s="119">
        <v>85.646969985468729</v>
      </c>
      <c r="M214" s="119">
        <v>0.38751020726944696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0.66725718061184558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0.54944038078044577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0.54178035717945461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0.37529779605826991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0.41886176268456476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0.29917087994182473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0.34187634281252305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0.27224257076480968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0.26845471361521112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0.31702486968125537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0.10628529868072384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4.9478471999176779E-2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2.4250100420806473E-2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1.0005231475858176E-2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5.1811110097299239E-2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4.5751061551769959E-2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4984343478.0300007</v>
      </c>
      <c r="D231" s="46">
        <v>2759867256.8199997</v>
      </c>
      <c r="E231" s="46"/>
      <c r="F231" s="46">
        <v>7744210734.8500004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2170547589.5300007</v>
      </c>
      <c r="L231" s="118">
        <v>28.028002644120232</v>
      </c>
      <c r="M231" s="122">
        <v>100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40" t="s">
        <v>42</v>
      </c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</row>
    <row r="239" spans="1:14" x14ac:dyDescent="0.25">
      <c r="A239" s="139" t="s">
        <v>59</v>
      </c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x14ac:dyDescent="0.25">
      <c r="A240" s="139" t="s">
        <v>137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x14ac:dyDescent="0.25">
      <c r="A241" s="139" t="s">
        <v>91</v>
      </c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3" t="s">
        <v>33</v>
      </c>
      <c r="C243" s="142" t="s">
        <v>178</v>
      </c>
      <c r="D243" s="142"/>
      <c r="E243" s="142" t="s">
        <v>52</v>
      </c>
      <c r="F243" s="142"/>
      <c r="G243" s="142" t="s">
        <v>159</v>
      </c>
      <c r="H243" s="142"/>
      <c r="I243" s="142" t="s">
        <v>52</v>
      </c>
      <c r="J243" s="142"/>
      <c r="K243" s="142" t="s">
        <v>29</v>
      </c>
      <c r="L243" s="142"/>
      <c r="M243" s="142" t="s">
        <v>61</v>
      </c>
      <c r="N243" s="142"/>
    </row>
    <row r="244" spans="1:14" ht="33" customHeight="1" x14ac:dyDescent="0.25">
      <c r="A244" s="62"/>
      <c r="B244" s="144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9">
        <v>35.81955919331152</v>
      </c>
      <c r="M245" s="119">
        <v>20.845528058719992</v>
      </c>
      <c r="N245" s="119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9">
        <v>15.08896615854473</v>
      </c>
      <c r="M246" s="119">
        <v>17.102657083221537</v>
      </c>
      <c r="N246" s="119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9">
        <v>32.986085866121634</v>
      </c>
      <c r="M247" s="119">
        <v>13.498449994052905</v>
      </c>
      <c r="N247" s="119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9">
        <v>67.584554211598956</v>
      </c>
      <c r="M248" s="119">
        <v>10.514548468422396</v>
      </c>
      <c r="N248" s="119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9">
        <v>6.6036774442892767</v>
      </c>
      <c r="M249" s="119">
        <v>8.914432588954547</v>
      </c>
      <c r="N249" s="119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9">
        <v>-4.1922521145177933</v>
      </c>
      <c r="M250" s="119">
        <v>6.9155871025306066</v>
      </c>
      <c r="N250" s="119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9">
        <v>0.50378756278516912</v>
      </c>
      <c r="M251" s="119">
        <v>4.4954678248350834</v>
      </c>
      <c r="N251" s="119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9">
        <v>125.46076294415853</v>
      </c>
      <c r="M252" s="119">
        <v>1.946650847689154</v>
      </c>
      <c r="N252" s="119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9">
        <v>1.3346607386901697</v>
      </c>
      <c r="M253" s="119">
        <v>2.8737979431847713</v>
      </c>
      <c r="N253" s="119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9">
        <v>34.243030706328618</v>
      </c>
      <c r="M254" s="119">
        <v>1.471084534010362</v>
      </c>
      <c r="N254" s="119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9">
        <v>22.908458127235832</v>
      </c>
      <c r="M255" s="119">
        <v>1.5283199393086895</v>
      </c>
      <c r="N255" s="119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9">
        <v>5.3482129943686587</v>
      </c>
      <c r="M256" s="119">
        <v>1.1308533128580169</v>
      </c>
      <c r="N256" s="119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9">
        <v>26.097834584451828</v>
      </c>
      <c r="M257" s="119">
        <v>0.91889982523536817</v>
      </c>
      <c r="N257" s="119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9">
        <v>20.493937107105719</v>
      </c>
      <c r="M258" s="119">
        <v>0.79730710466973265</v>
      </c>
      <c r="N258" s="119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18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9">
        <v>54.594945443387502</v>
      </c>
      <c r="M259" s="119">
        <v>0.61478718348470685</v>
      </c>
      <c r="N259" s="119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16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9">
        <v>14.703655914444077</v>
      </c>
      <c r="M260" s="119">
        <v>0.78634742609097041</v>
      </c>
      <c r="N260" s="119">
        <v>0.71251092452224341</v>
      </c>
    </row>
    <row r="261" spans="1:14" ht="15.9" customHeight="1" x14ac:dyDescent="0.25">
      <c r="A261" s="96" t="s">
        <v>4</v>
      </c>
      <c r="B261" s="37" t="s">
        <v>172</v>
      </c>
      <c r="C261" s="137">
        <v>39986901.739999995</v>
      </c>
      <c r="D261" s="137">
        <v>18916717.919999998</v>
      </c>
      <c r="E261" s="55">
        <v>15</v>
      </c>
      <c r="F261" s="44">
        <v>58903619.659999996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26505844</v>
      </c>
      <c r="L261" s="119">
        <v>68.195133678949404</v>
      </c>
      <c r="M261" s="119">
        <v>0.52414251357167074</v>
      </c>
      <c r="N261" s="119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17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9">
        <v>7.9404368874193523</v>
      </c>
      <c r="M262" s="119">
        <v>0.61615655585296458</v>
      </c>
      <c r="N262" s="119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9">
        <v>26.10146677210335</v>
      </c>
      <c r="M263" s="119">
        <v>0.51713672997589</v>
      </c>
      <c r="N263" s="119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19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9">
        <v>9.5057310350675515</v>
      </c>
      <c r="M264" s="119">
        <v>0.5636659560969598</v>
      </c>
      <c r="N264" s="119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9">
        <v>19.560384002602969</v>
      </c>
      <c r="M265" s="119">
        <v>0.45548576043348588</v>
      </c>
      <c r="N265" s="119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9">
        <v>6.9276846668021657</v>
      </c>
      <c r="M266" s="119">
        <v>0.49420225997669592</v>
      </c>
      <c r="N266" s="119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16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9">
        <v>-37.231024618007531</v>
      </c>
      <c r="M267" s="119">
        <v>0.70231065484462274</v>
      </c>
      <c r="N267" s="119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9">
        <v>27.054679235670147</v>
      </c>
      <c r="M268" s="119">
        <v>0.27338752090595253</v>
      </c>
      <c r="N268" s="119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9">
        <v>29.413148258271082</v>
      </c>
      <c r="M269" s="119">
        <v>0.26770488187960251</v>
      </c>
      <c r="N269" s="119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9">
        <v>-31.250484799313849</v>
      </c>
      <c r="M270" s="119">
        <v>0.42241811434480159</v>
      </c>
      <c r="N270" s="119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9">
        <v>-10.873946495581018</v>
      </c>
      <c r="M271" s="119">
        <v>0.31675988480208922</v>
      </c>
      <c r="N271" s="119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9">
        <v>4.9947972438199857</v>
      </c>
      <c r="M272" s="119">
        <v>0.13466508510901512</v>
      </c>
      <c r="N272" s="119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9">
        <v>-9.7874839371949438</v>
      </c>
      <c r="M273" s="119">
        <v>0.13653628614489999</v>
      </c>
      <c r="N273" s="119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9">
        <v>83.903454768901213</v>
      </c>
      <c r="M274" s="119">
        <v>3.5574945849240432E-2</v>
      </c>
      <c r="N274" s="119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9">
        <v>-48.635626880766736</v>
      </c>
      <c r="M275" s="119">
        <v>0.11830472334997137</v>
      </c>
      <c r="N275" s="119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9">
        <v>2.7108981922451556</v>
      </c>
      <c r="M276" s="119">
        <v>5.575564887421855E-2</v>
      </c>
      <c r="N276" s="119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9">
        <v>26.564582050324866</v>
      </c>
      <c r="M277" s="119">
        <v>1.1073240719084802E-2</v>
      </c>
      <c r="N277" s="119">
        <v>1.1070996872169074E-2</v>
      </c>
    </row>
    <row r="278" spans="1:14" ht="19.5" customHeight="1" x14ac:dyDescent="0.25">
      <c r="A278" s="7"/>
      <c r="B278" s="39" t="s">
        <v>21</v>
      </c>
      <c r="C278" s="46">
        <v>4449165020.7700005</v>
      </c>
      <c r="D278" s="46">
        <v>2966308107.9300008</v>
      </c>
      <c r="E278" s="46"/>
      <c r="F278" s="46">
        <v>7415473128.6999998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1971791649.7099981</v>
      </c>
      <c r="L278" s="118">
        <v>26.590233899959813</v>
      </c>
      <c r="M278" s="122">
        <v>100.00000000000004</v>
      </c>
      <c r="N278" s="122">
        <v>100</v>
      </c>
    </row>
    <row r="279" spans="1:14" x14ac:dyDescent="0.25">
      <c r="B279" s="52" t="s">
        <v>107</v>
      </c>
    </row>
    <row r="285" spans="1:14" ht="21" x14ac:dyDescent="0.4">
      <c r="A285" s="140" t="s">
        <v>42</v>
      </c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</row>
    <row r="286" spans="1:14" x14ac:dyDescent="0.25">
      <c r="A286" s="139" t="s">
        <v>59</v>
      </c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</row>
    <row r="287" spans="1:14" x14ac:dyDescent="0.25">
      <c r="A287" s="139" t="s">
        <v>138</v>
      </c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</row>
    <row r="288" spans="1:14" x14ac:dyDescent="0.25">
      <c r="A288" s="139" t="s">
        <v>91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3" t="s">
        <v>33</v>
      </c>
      <c r="C290" s="142" t="s">
        <v>178</v>
      </c>
      <c r="D290" s="142"/>
      <c r="E290" s="142" t="s">
        <v>52</v>
      </c>
      <c r="F290" s="142"/>
      <c r="G290" s="142" t="s">
        <v>159</v>
      </c>
      <c r="H290" s="142"/>
      <c r="I290" s="142" t="s">
        <v>52</v>
      </c>
      <c r="J290" s="142"/>
      <c r="K290" s="142" t="s">
        <v>29</v>
      </c>
      <c r="L290" s="142"/>
      <c r="M290" s="142" t="s">
        <v>61</v>
      </c>
      <c r="N290" s="142"/>
    </row>
    <row r="291" spans="1:14" ht="32.25" customHeight="1" x14ac:dyDescent="0.25">
      <c r="A291" s="62"/>
      <c r="B291" s="144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9">
        <v>37.117007331813468</v>
      </c>
      <c r="M292" s="119">
        <v>21.654648358266734</v>
      </c>
      <c r="N292" s="119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9">
        <v>69.182308813349337</v>
      </c>
      <c r="M293" s="119">
        <v>13.590666732534695</v>
      </c>
      <c r="N293" s="119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9">
        <v>10.279600704193106</v>
      </c>
      <c r="M294" s="119">
        <v>16.119144431673675</v>
      </c>
      <c r="N294" s="119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9">
        <v>17.846398724501057</v>
      </c>
      <c r="M295" s="119">
        <v>14.063639549479005</v>
      </c>
      <c r="N295" s="119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9">
        <v>14.018002116146544</v>
      </c>
      <c r="M296" s="119">
        <v>7.6985910951193075</v>
      </c>
      <c r="N296" s="119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9">
        <v>8.1582868829504847</v>
      </c>
      <c r="M297" s="119">
        <v>6.7092512343238999</v>
      </c>
      <c r="N297" s="119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9">
        <v>65.712129699709934</v>
      </c>
      <c r="M298" s="119">
        <v>2.5018073082316246</v>
      </c>
      <c r="N298" s="119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9">
        <v>3.9438907777472267</v>
      </c>
      <c r="M299" s="119">
        <v>3.6720434342572639</v>
      </c>
      <c r="N299" s="119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9">
        <v>37.331778301709157</v>
      </c>
      <c r="M300" s="119">
        <v>1.9230087812445136</v>
      </c>
      <c r="N300" s="119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9">
        <v>17.679741454734696</v>
      </c>
      <c r="M301" s="119">
        <v>1.40139622024986</v>
      </c>
      <c r="N301" s="119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9">
        <v>-2.3986567243139616</v>
      </c>
      <c r="M302" s="119">
        <v>1.4759757848478399</v>
      </c>
      <c r="N302" s="119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9">
        <v>2.4764638113832773</v>
      </c>
      <c r="M303" s="119">
        <v>1.0371432081266612</v>
      </c>
      <c r="N303" s="119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9">
        <v>46.531931459535194</v>
      </c>
      <c r="M304" s="119">
        <v>0.68986496200627045</v>
      </c>
      <c r="N304" s="119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9">
        <v>31.32612558308735</v>
      </c>
      <c r="M305" s="119">
        <v>0.64547569472587707</v>
      </c>
      <c r="N305" s="119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9">
        <v>12.729347890093676</v>
      </c>
      <c r="M306" s="119">
        <v>0.73324458696469164</v>
      </c>
      <c r="N306" s="119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9">
        <v>13.964214704108995</v>
      </c>
      <c r="M307" s="119">
        <v>0.70577586047023966</v>
      </c>
      <c r="N307" s="119">
        <v>0.6347615710404052</v>
      </c>
    </row>
    <row r="308" spans="1:14" ht="15.9" customHeight="1" x14ac:dyDescent="0.25">
      <c r="A308" s="96" t="s">
        <v>5</v>
      </c>
      <c r="B308" s="37" t="s">
        <v>172</v>
      </c>
      <c r="C308" s="137">
        <v>28327689.290000003</v>
      </c>
      <c r="D308" s="137">
        <v>19500168.73</v>
      </c>
      <c r="E308" s="55">
        <v>18</v>
      </c>
      <c r="F308" s="44">
        <v>47827858.020000003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15792769.679999992</v>
      </c>
      <c r="L308" s="119">
        <v>35.070157855798421</v>
      </c>
      <c r="M308" s="119">
        <v>0.54552947073067415</v>
      </c>
      <c r="N308" s="119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9">
        <v>15.117547583596833</v>
      </c>
      <c r="M309" s="119">
        <v>0.52046698650837997</v>
      </c>
      <c r="N309" s="119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9">
        <v>57.8770135739518</v>
      </c>
      <c r="M310" s="119">
        <v>0.36791313903199135</v>
      </c>
      <c r="N310" s="119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9">
        <v>34.707615616414216</v>
      </c>
      <c r="M311" s="119">
        <v>0.42237302296428586</v>
      </c>
      <c r="N311" s="119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9">
        <v>21.802646308174701</v>
      </c>
      <c r="M312" s="119">
        <v>0.44183894471567231</v>
      </c>
      <c r="N312" s="119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9">
        <v>39.156419358842584</v>
      </c>
      <c r="M313" s="119">
        <v>0.37250751564190293</v>
      </c>
      <c r="N313" s="119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9">
        <v>-72.586550576213085</v>
      </c>
      <c r="M314" s="119">
        <v>1.2951977012108218</v>
      </c>
      <c r="N314" s="119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9">
        <v>44.327293560494446</v>
      </c>
      <c r="M315" s="119">
        <v>0.23039191314146801</v>
      </c>
      <c r="N315" s="119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9">
        <v>16.768478303069411</v>
      </c>
      <c r="M316" s="119">
        <v>0.26160766131175872</v>
      </c>
      <c r="N316" s="119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9">
        <v>-29.769742076237097</v>
      </c>
      <c r="M317" s="119">
        <v>0.30883810189249689</v>
      </c>
      <c r="N317" s="119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9">
        <v>-29.904705034466367</v>
      </c>
      <c r="M318" s="119">
        <v>0.25409842519824266</v>
      </c>
      <c r="N318" s="119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9">
        <v>146.09948500907723</v>
      </c>
      <c r="M319" s="119">
        <v>5.5898699728217011E-2</v>
      </c>
      <c r="N319" s="119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9">
        <v>20.699637279973157</v>
      </c>
      <c r="M320" s="119">
        <v>0.10100721729977842</v>
      </c>
      <c r="N320" s="119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9">
        <v>32.377318649976203</v>
      </c>
      <c r="M321" s="119">
        <v>6.2055510495346675E-2</v>
      </c>
      <c r="N321" s="119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9">
        <v>67.077312626399447</v>
      </c>
      <c r="M322" s="119">
        <v>3.6248424547594346E-2</v>
      </c>
      <c r="N322" s="119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9">
        <v>-4.493992077058766</v>
      </c>
      <c r="M323" s="119">
        <v>5.8516920835550622E-2</v>
      </c>
      <c r="N323" s="119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9">
        <v>-75.551059890003586</v>
      </c>
      <c r="M324" s="119">
        <v>4.3833102223658216E-2</v>
      </c>
      <c r="N324" s="119">
        <v>8.4574135833303428E-3</v>
      </c>
    </row>
    <row r="325" spans="1:14" ht="19.5" customHeight="1" x14ac:dyDescent="0.25">
      <c r="A325" s="7"/>
      <c r="B325" s="39" t="s">
        <v>21</v>
      </c>
      <c r="C325" s="46">
        <v>5276746814.9099998</v>
      </c>
      <c r="D325" s="46">
        <v>2977973513.8899994</v>
      </c>
      <c r="E325" s="46"/>
      <c r="F325" s="46">
        <v>8254720328.8000002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2205167807.0200033</v>
      </c>
      <c r="L325" s="118">
        <v>26.714022028418878</v>
      </c>
      <c r="M325" s="122">
        <v>99.999999999999972</v>
      </c>
      <c r="N325" s="122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40" t="s">
        <v>42</v>
      </c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</row>
    <row r="333" spans="1:14" x14ac:dyDescent="0.25">
      <c r="A333" s="139" t="s">
        <v>59</v>
      </c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</row>
    <row r="334" spans="1:14" x14ac:dyDescent="0.25">
      <c r="A334" s="139" t="s">
        <v>139</v>
      </c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</row>
    <row r="335" spans="1:14" x14ac:dyDescent="0.25">
      <c r="A335" s="139" t="s">
        <v>91</v>
      </c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3" t="s">
        <v>33</v>
      </c>
      <c r="C337" s="142" t="s">
        <v>178</v>
      </c>
      <c r="D337" s="142"/>
      <c r="E337" s="142" t="s">
        <v>52</v>
      </c>
      <c r="F337" s="142"/>
      <c r="G337" s="142" t="s">
        <v>159</v>
      </c>
      <c r="H337" s="142"/>
      <c r="I337" s="142" t="s">
        <v>52</v>
      </c>
      <c r="J337" s="142"/>
      <c r="K337" s="142" t="s">
        <v>29</v>
      </c>
      <c r="L337" s="142"/>
      <c r="M337" s="142" t="s">
        <v>61</v>
      </c>
      <c r="N337" s="142"/>
    </row>
    <row r="338" spans="1:14" ht="31.5" customHeight="1" x14ac:dyDescent="0.25">
      <c r="A338" s="62"/>
      <c r="B338" s="144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9">
        <v>9.8788000523868078</v>
      </c>
      <c r="M339" s="119">
        <v>23.955846484202148</v>
      </c>
      <c r="N339" s="119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9">
        <v>32.948749947990073</v>
      </c>
      <c r="M340" s="119">
        <v>17.312406633689275</v>
      </c>
      <c r="N340" s="119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9">
        <v>14.671919584294599</v>
      </c>
      <c r="M341" s="119">
        <v>14.829497151262103</v>
      </c>
      <c r="N341" s="119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9">
        <v>45.334308636227703</v>
      </c>
      <c r="M342" s="119">
        <v>7.8809496484490635</v>
      </c>
      <c r="N342" s="119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9">
        <v>5.6740629474386042</v>
      </c>
      <c r="M343" s="119">
        <v>9.4394603980009961</v>
      </c>
      <c r="N343" s="119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9">
        <v>45.909425013474042</v>
      </c>
      <c r="M344" s="119">
        <v>5.7728731662187904</v>
      </c>
      <c r="N344" s="119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9">
        <v>-0.7557184769643952</v>
      </c>
      <c r="M345" s="119">
        <v>3.6050754787486072</v>
      </c>
      <c r="N345" s="119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9">
        <v>40.807568155320503</v>
      </c>
      <c r="M346" s="119">
        <v>2.1104426155654172</v>
      </c>
      <c r="N346" s="119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9">
        <v>-5.2318212913855948</v>
      </c>
      <c r="M347" s="119">
        <v>2.6766709903356163</v>
      </c>
      <c r="N347" s="119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9">
        <v>54.632342292019345</v>
      </c>
      <c r="M348" s="119">
        <v>1.4903013309218334</v>
      </c>
      <c r="N348" s="119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9">
        <v>13.092360962399352</v>
      </c>
      <c r="M349" s="119">
        <v>1.4422523485819987</v>
      </c>
      <c r="N349" s="119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9">
        <v>14.059296891803916</v>
      </c>
      <c r="M350" s="119">
        <v>1.2512948598951383</v>
      </c>
      <c r="N350" s="119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9">
        <v>82.011751314234942</v>
      </c>
      <c r="M351" s="119">
        <v>0.68614170113522943</v>
      </c>
      <c r="N351" s="119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9">
        <v>1.9480796600099073</v>
      </c>
      <c r="M352" s="119">
        <v>1.050533755810432</v>
      </c>
      <c r="N352" s="119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9">
        <v>30.980961907008254</v>
      </c>
      <c r="M353" s="119">
        <v>0.67922593442589108</v>
      </c>
      <c r="N353" s="119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9">
        <v>13.623963127165123</v>
      </c>
      <c r="M354" s="119">
        <v>0.7444516131826826</v>
      </c>
      <c r="N354" s="119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9">
        <v>9.1239315167614947</v>
      </c>
      <c r="M355" s="119">
        <v>0.76468223034954796</v>
      </c>
      <c r="N355" s="119">
        <v>0.69296229086577044</v>
      </c>
    </row>
    <row r="356" spans="1:14" ht="15.9" customHeight="1" x14ac:dyDescent="0.25">
      <c r="A356" s="96" t="s">
        <v>6</v>
      </c>
      <c r="B356" s="37" t="s">
        <v>172</v>
      </c>
      <c r="C356" s="137">
        <v>26899437.509999998</v>
      </c>
      <c r="D356" s="137">
        <v>19751305.110000003</v>
      </c>
      <c r="E356" s="55">
        <v>20</v>
      </c>
      <c r="F356" s="44">
        <v>46650742.620000005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19329700.949999996</v>
      </c>
      <c r="L356" s="119">
        <v>50.007575411147457</v>
      </c>
      <c r="M356" s="119">
        <v>0.46359494214474067</v>
      </c>
      <c r="N356" s="119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9">
        <v>2.7826641642106491</v>
      </c>
      <c r="M357" s="119">
        <v>0.60091987338281161</v>
      </c>
      <c r="N357" s="119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9">
        <v>-7.9947515861187393</v>
      </c>
      <c r="M358" s="119">
        <v>0.63160535403783358</v>
      </c>
      <c r="N358" s="119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9">
        <v>21.390246965553345</v>
      </c>
      <c r="M359" s="119">
        <v>0.41498466750947022</v>
      </c>
      <c r="N359" s="119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9">
        <v>12.631138567520154</v>
      </c>
      <c r="M360" s="119">
        <v>0.42928786269498453</v>
      </c>
      <c r="N360" s="119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9">
        <v>27.750930206968683</v>
      </c>
      <c r="M361" s="119">
        <v>0.34612619357789803</v>
      </c>
      <c r="N361" s="119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9">
        <v>19.308427274008036</v>
      </c>
      <c r="M362" s="119">
        <v>0.25091164155012907</v>
      </c>
      <c r="N362" s="119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9">
        <v>-0.44228784626565371</v>
      </c>
      <c r="M363" s="119">
        <v>0.30013906300909593</v>
      </c>
      <c r="N363" s="119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9">
        <v>15.431858631876668</v>
      </c>
      <c r="M364" s="119">
        <v>0.24941249000256199</v>
      </c>
      <c r="N364" s="119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9">
        <v>19.900884181065905</v>
      </c>
      <c r="M365" s="119">
        <v>0.2323475501367597</v>
      </c>
      <c r="N365" s="119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9">
        <v>26.413698175525031</v>
      </c>
      <c r="M366" s="119">
        <v>0.10232548533919918</v>
      </c>
      <c r="N366" s="119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9">
        <v>-29.460783033567004</v>
      </c>
      <c r="M367" s="119">
        <v>0.10587243300488179</v>
      </c>
      <c r="N367" s="119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9">
        <v>95.792445932889507</v>
      </c>
      <c r="M368" s="119">
        <v>3.4539460015979122E-2</v>
      </c>
      <c r="N368" s="119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9">
        <v>88.002911739920037</v>
      </c>
      <c r="M369" s="119">
        <v>3.1142468499158377E-2</v>
      </c>
      <c r="N369" s="119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9">
        <v>-6.74285570499414</v>
      </c>
      <c r="M370" s="119">
        <v>5.8722495287957845E-2</v>
      </c>
      <c r="N370" s="119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9">
        <v>-82.577962453203668</v>
      </c>
      <c r="M371" s="119">
        <v>5.5961679031801242E-2</v>
      </c>
      <c r="N371" s="119">
        <v>8.0965179155947087E-3</v>
      </c>
    </row>
    <row r="372" spans="1:14" ht="20.25" customHeight="1" x14ac:dyDescent="0.25">
      <c r="A372" s="7"/>
      <c r="B372" s="39" t="s">
        <v>21</v>
      </c>
      <c r="C372" s="46">
        <v>5319357925.0200005</v>
      </c>
      <c r="D372" s="46">
        <v>3018426217.1399999</v>
      </c>
      <c r="E372" s="46"/>
      <c r="F372" s="46">
        <v>8337784142.159997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1702408549.0000048</v>
      </c>
      <c r="L372" s="118">
        <v>20.417997395636302</v>
      </c>
      <c r="M372" s="122">
        <v>100.00000000000001</v>
      </c>
      <c r="N372" s="122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40" t="s">
        <v>42</v>
      </c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</row>
    <row r="380" spans="1:14" x14ac:dyDescent="0.25">
      <c r="A380" s="139" t="s">
        <v>59</v>
      </c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</row>
    <row r="381" spans="1:14" x14ac:dyDescent="0.25">
      <c r="A381" s="139" t="s">
        <v>140</v>
      </c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</row>
    <row r="382" spans="1:14" x14ac:dyDescent="0.25">
      <c r="A382" s="139" t="s">
        <v>91</v>
      </c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3" t="s">
        <v>33</v>
      </c>
      <c r="C384" s="142" t="s">
        <v>178</v>
      </c>
      <c r="D384" s="142"/>
      <c r="E384" s="142" t="s">
        <v>52</v>
      </c>
      <c r="F384" s="142"/>
      <c r="G384" s="142" t="s">
        <v>159</v>
      </c>
      <c r="H384" s="142"/>
      <c r="I384" s="142" t="s">
        <v>52</v>
      </c>
      <c r="J384" s="142"/>
      <c r="K384" s="142" t="s">
        <v>29</v>
      </c>
      <c r="L384" s="142"/>
      <c r="M384" s="142" t="s">
        <v>61</v>
      </c>
      <c r="N384" s="142"/>
    </row>
    <row r="385" spans="1:14" ht="31.5" customHeight="1" x14ac:dyDescent="0.25">
      <c r="A385" s="62"/>
      <c r="B385" s="144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>
        <v>1063913785.4799998</v>
      </c>
      <c r="D386" s="35">
        <v>631191153.57999992</v>
      </c>
      <c r="E386" s="55">
        <v>1</v>
      </c>
      <c r="F386" s="44">
        <v>1695104939.0599997</v>
      </c>
      <c r="G386" s="35">
        <v>1400642039.8700001</v>
      </c>
      <c r="H386" s="35">
        <v>733145505.82000005</v>
      </c>
      <c r="I386" s="55">
        <v>1</v>
      </c>
      <c r="J386" s="44">
        <v>2133787545.6900001</v>
      </c>
      <c r="K386" s="35">
        <v>438682606.63000035</v>
      </c>
      <c r="L386" s="119">
        <v>25.879377525338732</v>
      </c>
      <c r="M386" s="119">
        <v>20.67458371311109</v>
      </c>
      <c r="N386" s="119">
        <v>20.497419358553639</v>
      </c>
    </row>
    <row r="387" spans="1:14" ht="15.9" customHeight="1" x14ac:dyDescent="0.25">
      <c r="A387" s="96" t="s">
        <v>7</v>
      </c>
      <c r="B387" s="37" t="s">
        <v>93</v>
      </c>
      <c r="C387" s="35">
        <v>892535118.59000003</v>
      </c>
      <c r="D387" s="35">
        <v>282910305.23000002</v>
      </c>
      <c r="E387" s="55">
        <v>3</v>
      </c>
      <c r="F387" s="44">
        <v>1175445423.8200002</v>
      </c>
      <c r="G387" s="35">
        <v>1615249701.7199998</v>
      </c>
      <c r="H387" s="35">
        <v>249163117.30000001</v>
      </c>
      <c r="I387" s="55">
        <v>2</v>
      </c>
      <c r="J387" s="44">
        <v>1864412819.0199997</v>
      </c>
      <c r="K387" s="35">
        <v>688967395.19999957</v>
      </c>
      <c r="L387" s="119">
        <v>58.613303624167536</v>
      </c>
      <c r="M387" s="119">
        <v>14.336483986906579</v>
      </c>
      <c r="N387" s="119">
        <v>17.909773391501524</v>
      </c>
    </row>
    <row r="388" spans="1:14" ht="15.9" customHeight="1" x14ac:dyDescent="0.25">
      <c r="A388" s="96" t="s">
        <v>7</v>
      </c>
      <c r="B388" s="37" t="s">
        <v>92</v>
      </c>
      <c r="C388" s="35">
        <v>170981817.12</v>
      </c>
      <c r="D388" s="35">
        <v>1233147785.4499998</v>
      </c>
      <c r="E388" s="55">
        <v>2</v>
      </c>
      <c r="F388" s="44">
        <v>1404129602.5699997</v>
      </c>
      <c r="G388" s="35">
        <v>208384552.29999998</v>
      </c>
      <c r="H388" s="35">
        <v>1331880243.5899999</v>
      </c>
      <c r="I388" s="55">
        <v>3</v>
      </c>
      <c r="J388" s="44">
        <v>1540264795.8899999</v>
      </c>
      <c r="K388" s="35">
        <v>136135193.32000017</v>
      </c>
      <c r="L388" s="119">
        <v>9.6953438678901058</v>
      </c>
      <c r="M388" s="119">
        <v>17.1256624551451</v>
      </c>
      <c r="N388" s="119">
        <v>14.795968562261496</v>
      </c>
    </row>
    <row r="389" spans="1:14" ht="15.9" customHeight="1" x14ac:dyDescent="0.25">
      <c r="A389" s="96" t="s">
        <v>7</v>
      </c>
      <c r="B389" s="37" t="s">
        <v>110</v>
      </c>
      <c r="C389" s="35">
        <v>758103272.62</v>
      </c>
      <c r="D389" s="35">
        <v>191184401.79000002</v>
      </c>
      <c r="E389" s="55">
        <v>4</v>
      </c>
      <c r="F389" s="44">
        <v>949287674.41000009</v>
      </c>
      <c r="G389" s="35">
        <v>1041966657.1400001</v>
      </c>
      <c r="H389" s="35">
        <v>195350165.33999994</v>
      </c>
      <c r="I389" s="55">
        <v>4</v>
      </c>
      <c r="J389" s="44">
        <v>1237316822.48</v>
      </c>
      <c r="K389" s="35">
        <v>288029148.06999993</v>
      </c>
      <c r="L389" s="119">
        <v>30.341608327424602</v>
      </c>
      <c r="M389" s="119">
        <v>11.578119466336712</v>
      </c>
      <c r="N389" s="119">
        <v>11.8858139560302</v>
      </c>
    </row>
    <row r="390" spans="1:14" ht="15.9" customHeight="1" x14ac:dyDescent="0.25">
      <c r="A390" s="96" t="s">
        <v>7</v>
      </c>
      <c r="B390" s="37" t="s">
        <v>111</v>
      </c>
      <c r="C390" s="35">
        <v>509002081.24000001</v>
      </c>
      <c r="D390" s="35">
        <v>249313115.09</v>
      </c>
      <c r="E390" s="55">
        <v>5</v>
      </c>
      <c r="F390" s="44">
        <v>758315196.33000004</v>
      </c>
      <c r="G390" s="35">
        <v>729163937.59000003</v>
      </c>
      <c r="H390" s="35">
        <v>213931365.79999998</v>
      </c>
      <c r="I390" s="55">
        <v>5</v>
      </c>
      <c r="J390" s="44">
        <v>943095303.38999999</v>
      </c>
      <c r="K390" s="35">
        <v>184780107.05999994</v>
      </c>
      <c r="L390" s="119">
        <v>24.367190312719014</v>
      </c>
      <c r="M390" s="119">
        <v>9.2488970129146235</v>
      </c>
      <c r="N390" s="119">
        <v>9.0594867177445071</v>
      </c>
    </row>
    <row r="391" spans="1:14" ht="15.9" customHeight="1" x14ac:dyDescent="0.25">
      <c r="A391" s="96" t="s">
        <v>7</v>
      </c>
      <c r="B391" s="37" t="s">
        <v>112</v>
      </c>
      <c r="C391" s="35">
        <v>455947546.94999999</v>
      </c>
      <c r="D391" s="35">
        <v>45195878.759999998</v>
      </c>
      <c r="E391" s="55">
        <v>6</v>
      </c>
      <c r="F391" s="44">
        <v>501143425.70999998</v>
      </c>
      <c r="G391" s="35">
        <v>544394102.62</v>
      </c>
      <c r="H391" s="35">
        <v>51853215.950000003</v>
      </c>
      <c r="I391" s="55">
        <v>6</v>
      </c>
      <c r="J391" s="44">
        <v>596247318.57000005</v>
      </c>
      <c r="K391" s="35">
        <v>95103892.860000074</v>
      </c>
      <c r="L391" s="119">
        <v>18.977380123317129</v>
      </c>
      <c r="M391" s="119">
        <v>6.1122656588223929</v>
      </c>
      <c r="N391" s="119">
        <v>5.7276233310239695</v>
      </c>
    </row>
    <row r="392" spans="1:14" ht="15.9" customHeight="1" x14ac:dyDescent="0.25">
      <c r="A392" s="96" t="s">
        <v>7</v>
      </c>
      <c r="B392" s="37" t="s">
        <v>113</v>
      </c>
      <c r="C392" s="35">
        <v>10989898.02</v>
      </c>
      <c r="D392" s="35">
        <v>191068784.00999999</v>
      </c>
      <c r="E392" s="55">
        <v>8</v>
      </c>
      <c r="F392" s="44">
        <v>202058682.03</v>
      </c>
      <c r="G392" s="35">
        <v>15298949.66</v>
      </c>
      <c r="H392" s="35">
        <v>329903617.96000004</v>
      </c>
      <c r="I392" s="55">
        <v>7</v>
      </c>
      <c r="J392" s="44">
        <v>345202567.62000006</v>
      </c>
      <c r="K392" s="35">
        <v>143143885.59000006</v>
      </c>
      <c r="L392" s="119">
        <v>70.842729523865373</v>
      </c>
      <c r="M392" s="119">
        <v>2.4644368854866894</v>
      </c>
      <c r="N392" s="119">
        <v>3.3160573115392009</v>
      </c>
    </row>
    <row r="393" spans="1:14" ht="15.9" customHeight="1" x14ac:dyDescent="0.25">
      <c r="A393" s="96" t="s">
        <v>7</v>
      </c>
      <c r="B393" s="37" t="s">
        <v>94</v>
      </c>
      <c r="C393" s="35">
        <v>63841992.049999997</v>
      </c>
      <c r="D393" s="35">
        <v>219433552.35000002</v>
      </c>
      <c r="E393" s="55">
        <v>7</v>
      </c>
      <c r="F393" s="44">
        <v>283275544.40000004</v>
      </c>
      <c r="G393" s="35">
        <v>79368007.300000012</v>
      </c>
      <c r="H393" s="35">
        <v>243011694.06</v>
      </c>
      <c r="I393" s="55">
        <v>8</v>
      </c>
      <c r="J393" s="44">
        <v>322379701.36000001</v>
      </c>
      <c r="K393" s="35">
        <v>39104156.959999979</v>
      </c>
      <c r="L393" s="119">
        <v>13.804282696844048</v>
      </c>
      <c r="M393" s="119">
        <v>3.4550096702701061</v>
      </c>
      <c r="N393" s="119">
        <v>3.0968181180026528</v>
      </c>
    </row>
    <row r="394" spans="1:14" ht="15.9" customHeight="1" x14ac:dyDescent="0.25">
      <c r="A394" s="96" t="s">
        <v>7</v>
      </c>
      <c r="B394" s="37" t="s">
        <v>77</v>
      </c>
      <c r="C394" s="35">
        <v>49891347.649999999</v>
      </c>
      <c r="D394" s="35">
        <v>124332768.66</v>
      </c>
      <c r="E394" s="55">
        <v>9</v>
      </c>
      <c r="F394" s="44">
        <v>174224116.31</v>
      </c>
      <c r="G394" s="35">
        <v>66215722.049999997</v>
      </c>
      <c r="H394" s="35">
        <v>221271781.90000001</v>
      </c>
      <c r="I394" s="55">
        <v>9</v>
      </c>
      <c r="J394" s="44">
        <v>287487503.94999999</v>
      </c>
      <c r="K394" s="35">
        <v>113263387.63999999</v>
      </c>
      <c r="L394" s="119">
        <v>65.010166238104759</v>
      </c>
      <c r="M394" s="119">
        <v>2.1249487241134171</v>
      </c>
      <c r="N394" s="119">
        <v>2.7616394803267372</v>
      </c>
    </row>
    <row r="395" spans="1:14" ht="15.9" customHeight="1" x14ac:dyDescent="0.25">
      <c r="A395" s="96" t="s">
        <v>7</v>
      </c>
      <c r="B395" s="37" t="s">
        <v>114</v>
      </c>
      <c r="C395" s="35">
        <v>126026239.53999998</v>
      </c>
      <c r="D395" s="35">
        <v>19718.43</v>
      </c>
      <c r="E395" s="55">
        <v>10</v>
      </c>
      <c r="F395" s="44">
        <v>126045957.96999998</v>
      </c>
      <c r="G395" s="35">
        <v>133263482.34999999</v>
      </c>
      <c r="H395" s="35">
        <v>18286.849999999999</v>
      </c>
      <c r="I395" s="55">
        <v>10</v>
      </c>
      <c r="J395" s="44">
        <v>133281769.19999999</v>
      </c>
      <c r="K395" s="35">
        <v>7235811.2300000042</v>
      </c>
      <c r="L395" s="119">
        <v>5.7406134607840329</v>
      </c>
      <c r="M395" s="119">
        <v>1.5373370991386197</v>
      </c>
      <c r="N395" s="119">
        <v>1.2803206775016287</v>
      </c>
    </row>
    <row r="396" spans="1:14" ht="15.9" customHeight="1" x14ac:dyDescent="0.25">
      <c r="A396" s="96" t="s">
        <v>7</v>
      </c>
      <c r="B396" s="37" t="s">
        <v>85</v>
      </c>
      <c r="C396" s="35">
        <v>107640201.22</v>
      </c>
      <c r="D396" s="35">
        <v>497936.83</v>
      </c>
      <c r="E396" s="55">
        <v>11</v>
      </c>
      <c r="F396" s="44">
        <v>108138138.05</v>
      </c>
      <c r="G396" s="35">
        <v>113220892.39999999</v>
      </c>
      <c r="H396" s="35">
        <v>1187153.1100000001</v>
      </c>
      <c r="I396" s="55">
        <v>11</v>
      </c>
      <c r="J396" s="44">
        <v>114408045.50999999</v>
      </c>
      <c r="K396" s="35">
        <v>6269907.4599999934</v>
      </c>
      <c r="L396" s="119">
        <v>5.7980538347173747</v>
      </c>
      <c r="M396" s="119">
        <v>1.3189218768570607</v>
      </c>
      <c r="N396" s="119">
        <v>1.0990174216489945</v>
      </c>
    </row>
    <row r="397" spans="1:14" ht="15.9" customHeight="1" x14ac:dyDescent="0.25">
      <c r="A397" s="96" t="s">
        <v>7</v>
      </c>
      <c r="B397" s="37" t="s">
        <v>115</v>
      </c>
      <c r="C397" s="35">
        <v>94992754.820000008</v>
      </c>
      <c r="D397" s="35">
        <v>1508502.97</v>
      </c>
      <c r="E397" s="55">
        <v>12</v>
      </c>
      <c r="F397" s="44">
        <v>96501257.790000007</v>
      </c>
      <c r="G397" s="35">
        <v>97212334.049999997</v>
      </c>
      <c r="H397" s="35">
        <v>0</v>
      </c>
      <c r="I397" s="55">
        <v>12</v>
      </c>
      <c r="J397" s="44">
        <v>97212334.049999997</v>
      </c>
      <c r="K397" s="35">
        <v>711076.25999999046</v>
      </c>
      <c r="L397" s="119">
        <v>0.73685698641088193</v>
      </c>
      <c r="M397" s="119">
        <v>1.176991044404744</v>
      </c>
      <c r="N397" s="119">
        <v>0.93383335274942192</v>
      </c>
    </row>
    <row r="398" spans="1:14" ht="15.9" customHeight="1" x14ac:dyDescent="0.25">
      <c r="A398" s="96" t="s">
        <v>7</v>
      </c>
      <c r="B398" s="37" t="s">
        <v>171</v>
      </c>
      <c r="C398" s="35">
        <v>74683656.960000008</v>
      </c>
      <c r="D398" s="35">
        <v>176028.37</v>
      </c>
      <c r="E398" s="55">
        <v>14</v>
      </c>
      <c r="F398" s="44">
        <v>74859685.330000013</v>
      </c>
      <c r="G398" s="35">
        <v>85423692.069999993</v>
      </c>
      <c r="H398" s="35">
        <v>400662.01</v>
      </c>
      <c r="I398" s="55">
        <v>13</v>
      </c>
      <c r="J398" s="44">
        <v>85824354.079999998</v>
      </c>
      <c r="K398" s="35">
        <v>10964668.749999985</v>
      </c>
      <c r="L398" s="119">
        <v>14.646960779577167</v>
      </c>
      <c r="M398" s="119">
        <v>0.91303658872617877</v>
      </c>
      <c r="N398" s="119">
        <v>0.82443904985202776</v>
      </c>
    </row>
    <row r="399" spans="1:14" ht="15.9" customHeight="1" x14ac:dyDescent="0.25">
      <c r="A399" s="96" t="s">
        <v>7</v>
      </c>
      <c r="B399" s="37" t="s">
        <v>117</v>
      </c>
      <c r="C399" s="35">
        <v>3844266.5100000002</v>
      </c>
      <c r="D399" s="35">
        <v>73494033.879999995</v>
      </c>
      <c r="E399" s="55">
        <v>13</v>
      </c>
      <c r="F399" s="44">
        <v>77338300.390000001</v>
      </c>
      <c r="G399" s="35">
        <v>2491298.34</v>
      </c>
      <c r="H399" s="35">
        <v>73523662.189999998</v>
      </c>
      <c r="I399" s="55">
        <v>14</v>
      </c>
      <c r="J399" s="44">
        <v>76014960.530000001</v>
      </c>
      <c r="K399" s="35">
        <v>-1323339.8599999994</v>
      </c>
      <c r="L399" s="119">
        <v>-1.7111054333062508</v>
      </c>
      <c r="M399" s="119">
        <v>0.94326736286277268</v>
      </c>
      <c r="N399" s="119">
        <v>0.73020883763920785</v>
      </c>
    </row>
    <row r="400" spans="1:14" ht="15.9" customHeight="1" x14ac:dyDescent="0.25">
      <c r="A400" s="96" t="s">
        <v>7</v>
      </c>
      <c r="B400" s="37" t="s">
        <v>116</v>
      </c>
      <c r="C400" s="35">
        <v>64203088.740000002</v>
      </c>
      <c r="D400" s="35">
        <v>0</v>
      </c>
      <c r="E400" s="55">
        <v>16</v>
      </c>
      <c r="F400" s="44">
        <v>64203088.740000002</v>
      </c>
      <c r="G400" s="35">
        <v>71584739</v>
      </c>
      <c r="H400" s="35">
        <v>0</v>
      </c>
      <c r="I400" s="55">
        <v>15</v>
      </c>
      <c r="J400" s="44">
        <v>71584739</v>
      </c>
      <c r="K400" s="35">
        <v>7381650.2599999979</v>
      </c>
      <c r="L400" s="119">
        <v>11.497344450035875</v>
      </c>
      <c r="M400" s="119">
        <v>0.78306192272173336</v>
      </c>
      <c r="N400" s="119">
        <v>0.68765159770446138</v>
      </c>
    </row>
    <row r="401" spans="1:14" ht="15.9" customHeight="1" x14ac:dyDescent="0.25">
      <c r="A401" s="96" t="s">
        <v>7</v>
      </c>
      <c r="B401" s="37" t="s">
        <v>118</v>
      </c>
      <c r="C401" s="35">
        <v>66334413.289999999</v>
      </c>
      <c r="D401" s="35">
        <v>0</v>
      </c>
      <c r="E401" s="55">
        <v>15</v>
      </c>
      <c r="F401" s="44">
        <v>66334413.289999999</v>
      </c>
      <c r="G401" s="35">
        <v>70759519.910000011</v>
      </c>
      <c r="H401" s="35">
        <v>0</v>
      </c>
      <c r="I401" s="55">
        <v>16</v>
      </c>
      <c r="J401" s="44">
        <v>70759519.910000011</v>
      </c>
      <c r="K401" s="35">
        <v>4425106.6200000122</v>
      </c>
      <c r="L401" s="119">
        <v>6.6709063976406693</v>
      </c>
      <c r="M401" s="119">
        <v>0.80905691973543969</v>
      </c>
      <c r="N401" s="119">
        <v>0.67972444404542909</v>
      </c>
    </row>
    <row r="402" spans="1:14" ht="15.9" customHeight="1" x14ac:dyDescent="0.25">
      <c r="A402" s="96" t="s">
        <v>7</v>
      </c>
      <c r="B402" s="37" t="s">
        <v>119</v>
      </c>
      <c r="C402" s="35">
        <v>61602792.210000008</v>
      </c>
      <c r="D402" s="35">
        <v>43197.329999999994</v>
      </c>
      <c r="E402" s="55">
        <v>17</v>
      </c>
      <c r="F402" s="44">
        <v>61645989.540000007</v>
      </c>
      <c r="G402" s="35">
        <v>68535597.160000011</v>
      </c>
      <c r="H402" s="35">
        <v>56629.14</v>
      </c>
      <c r="I402" s="55">
        <v>17</v>
      </c>
      <c r="J402" s="44">
        <v>68592226.300000012</v>
      </c>
      <c r="K402" s="35">
        <v>6946236.7600000054</v>
      </c>
      <c r="L402" s="119">
        <v>11.267945914783031</v>
      </c>
      <c r="M402" s="119">
        <v>0.75187390582972546</v>
      </c>
      <c r="N402" s="119">
        <v>0.65890516141018518</v>
      </c>
    </row>
    <row r="403" spans="1:14" ht="15.9" customHeight="1" x14ac:dyDescent="0.25">
      <c r="A403" s="96" t="s">
        <v>7</v>
      </c>
      <c r="B403" s="37" t="s">
        <v>172</v>
      </c>
      <c r="C403" s="137">
        <v>26864276.589999996</v>
      </c>
      <c r="D403" s="137">
        <v>25102459.100000001</v>
      </c>
      <c r="E403" s="55">
        <v>18</v>
      </c>
      <c r="F403" s="44">
        <v>51966735.689999998</v>
      </c>
      <c r="G403" s="35">
        <v>41649338.579999998</v>
      </c>
      <c r="H403" s="35">
        <v>19604137.600000001</v>
      </c>
      <c r="I403" s="55">
        <v>18</v>
      </c>
      <c r="J403" s="44">
        <v>61253476.18</v>
      </c>
      <c r="K403" s="35">
        <v>20138210.009999998</v>
      </c>
      <c r="L403" s="119">
        <v>48.97988481148144</v>
      </c>
      <c r="M403" s="119">
        <v>0.50146807594690246</v>
      </c>
      <c r="N403" s="119">
        <v>0.58840824662543179</v>
      </c>
    </row>
    <row r="404" spans="1:14" ht="15.9" customHeight="1" x14ac:dyDescent="0.25">
      <c r="A404" s="96" t="s">
        <v>7</v>
      </c>
      <c r="B404" s="37" t="s">
        <v>121</v>
      </c>
      <c r="C404" s="35">
        <v>46749885.030000001</v>
      </c>
      <c r="D404" s="35">
        <v>0</v>
      </c>
      <c r="E404" s="55">
        <v>20</v>
      </c>
      <c r="F404" s="44">
        <v>46749885.030000001</v>
      </c>
      <c r="G404" s="35">
        <v>50469279.149999999</v>
      </c>
      <c r="H404" s="35">
        <v>0</v>
      </c>
      <c r="I404" s="55">
        <v>19</v>
      </c>
      <c r="J404" s="44">
        <v>50469279.149999999</v>
      </c>
      <c r="K404" s="35">
        <v>3719394.1199999973</v>
      </c>
      <c r="L404" s="119">
        <v>7.9559428169999018</v>
      </c>
      <c r="M404" s="119">
        <v>0.57019149042597572</v>
      </c>
      <c r="N404" s="119">
        <v>0.48481395514328762</v>
      </c>
    </row>
    <row r="405" spans="1:14" ht="15.9" customHeight="1" x14ac:dyDescent="0.25">
      <c r="A405" s="96" t="s">
        <v>7</v>
      </c>
      <c r="B405" s="37" t="s">
        <v>80</v>
      </c>
      <c r="C405" s="35">
        <v>50536924.719999999</v>
      </c>
      <c r="D405" s="35">
        <v>0</v>
      </c>
      <c r="E405" s="55">
        <v>19</v>
      </c>
      <c r="F405" s="44">
        <v>50536924.719999999</v>
      </c>
      <c r="G405" s="35">
        <v>48923855.979999997</v>
      </c>
      <c r="H405" s="35">
        <v>0</v>
      </c>
      <c r="I405" s="55">
        <v>20</v>
      </c>
      <c r="J405" s="44">
        <v>48923855.979999997</v>
      </c>
      <c r="K405" s="35">
        <v>-1613068.7400000021</v>
      </c>
      <c r="L405" s="119">
        <v>-3.1918616911045041</v>
      </c>
      <c r="M405" s="119">
        <v>0.61638064797701031</v>
      </c>
      <c r="N405" s="119">
        <v>0.46996843461998178</v>
      </c>
    </row>
    <row r="406" spans="1:14" ht="15.9" customHeight="1" x14ac:dyDescent="0.25">
      <c r="A406" s="96" t="s">
        <v>7</v>
      </c>
      <c r="B406" s="37" t="s">
        <v>78</v>
      </c>
      <c r="C406" s="35">
        <v>35482301.539999999</v>
      </c>
      <c r="D406" s="35">
        <v>79424.649999999994</v>
      </c>
      <c r="E406" s="55">
        <v>22</v>
      </c>
      <c r="F406" s="44">
        <v>35561726.189999998</v>
      </c>
      <c r="G406" s="35">
        <v>43578434.839999996</v>
      </c>
      <c r="H406" s="35">
        <v>0</v>
      </c>
      <c r="I406" s="55">
        <v>21</v>
      </c>
      <c r="J406" s="44">
        <v>43578434.839999996</v>
      </c>
      <c r="K406" s="35">
        <v>8016708.6499999985</v>
      </c>
      <c r="L406" s="119">
        <v>22.543080746891043</v>
      </c>
      <c r="M406" s="119">
        <v>0.4337335513313999</v>
      </c>
      <c r="N406" s="119">
        <v>0.41861967734751054</v>
      </c>
    </row>
    <row r="407" spans="1:14" ht="15.9" customHeight="1" x14ac:dyDescent="0.25">
      <c r="A407" s="96" t="s">
        <v>7</v>
      </c>
      <c r="B407" s="37" t="s">
        <v>87</v>
      </c>
      <c r="C407" s="35">
        <v>76993.509999999995</v>
      </c>
      <c r="D407" s="35">
        <v>31084700.140000001</v>
      </c>
      <c r="E407" s="55">
        <v>24</v>
      </c>
      <c r="F407" s="44">
        <v>31161693.650000002</v>
      </c>
      <c r="G407" s="35">
        <v>118623.01</v>
      </c>
      <c r="H407" s="35">
        <v>42842805.030000001</v>
      </c>
      <c r="I407" s="55">
        <v>22</v>
      </c>
      <c r="J407" s="44">
        <v>42961428.039999999</v>
      </c>
      <c r="K407" s="35">
        <v>11799734.389999997</v>
      </c>
      <c r="L407" s="119">
        <v>37.866152342461</v>
      </c>
      <c r="M407" s="119">
        <v>0.38006794102464903</v>
      </c>
      <c r="N407" s="119">
        <v>0.41269263594536876</v>
      </c>
    </row>
    <row r="408" spans="1:14" ht="15.9" customHeight="1" x14ac:dyDescent="0.25">
      <c r="A408" s="96" t="s">
        <v>7</v>
      </c>
      <c r="B408" s="37" t="s">
        <v>122</v>
      </c>
      <c r="C408" s="35">
        <v>0</v>
      </c>
      <c r="D408" s="35">
        <v>34032952.539999999</v>
      </c>
      <c r="E408" s="55">
        <v>23</v>
      </c>
      <c r="F408" s="44">
        <v>34032952.539999999</v>
      </c>
      <c r="G408" s="35">
        <v>0</v>
      </c>
      <c r="H408" s="35">
        <v>40814095.479999997</v>
      </c>
      <c r="I408" s="55">
        <v>23</v>
      </c>
      <c r="J408" s="44">
        <v>40814095.479999997</v>
      </c>
      <c r="K408" s="35">
        <v>6781142.9399999976</v>
      </c>
      <c r="L408" s="119">
        <v>19.9252266814932</v>
      </c>
      <c r="M408" s="119">
        <v>0.41508765037446538</v>
      </c>
      <c r="N408" s="119">
        <v>0.3920651015530619</v>
      </c>
    </row>
    <row r="409" spans="1:14" ht="15.9" customHeight="1" x14ac:dyDescent="0.25">
      <c r="A409" s="96" t="s">
        <v>7</v>
      </c>
      <c r="B409" s="37" t="s">
        <v>109</v>
      </c>
      <c r="C409" s="35">
        <v>22086316.91</v>
      </c>
      <c r="D409" s="35">
        <v>2500000</v>
      </c>
      <c r="E409" s="55">
        <v>26</v>
      </c>
      <c r="F409" s="44">
        <v>24586316.91</v>
      </c>
      <c r="G409" s="35">
        <v>25590083.529999997</v>
      </c>
      <c r="H409" s="35">
        <v>5000000</v>
      </c>
      <c r="I409" s="55">
        <v>24</v>
      </c>
      <c r="J409" s="44">
        <v>30590083.529999997</v>
      </c>
      <c r="K409" s="35">
        <v>6003766.6199999973</v>
      </c>
      <c r="L409" s="119">
        <v>24.419137856138523</v>
      </c>
      <c r="M409" s="119">
        <v>0.29987044190594597</v>
      </c>
      <c r="N409" s="119">
        <v>0.2938520152084011</v>
      </c>
    </row>
    <row r="410" spans="1:14" ht="15.9" customHeight="1" x14ac:dyDescent="0.25">
      <c r="A410" s="96" t="s">
        <v>7</v>
      </c>
      <c r="B410" s="37" t="s">
        <v>123</v>
      </c>
      <c r="C410" s="35">
        <v>43261486.449999996</v>
      </c>
      <c r="D410" s="35">
        <v>359604.06</v>
      </c>
      <c r="E410" s="55">
        <v>21</v>
      </c>
      <c r="F410" s="44">
        <v>43621090.509999998</v>
      </c>
      <c r="G410" s="35">
        <v>27719957.770000003</v>
      </c>
      <c r="H410" s="35">
        <v>499002.91</v>
      </c>
      <c r="I410" s="55">
        <v>25</v>
      </c>
      <c r="J410" s="44">
        <v>28218960.680000003</v>
      </c>
      <c r="K410" s="35">
        <v>-15402129.829999994</v>
      </c>
      <c r="L410" s="119">
        <v>-35.308905967101175</v>
      </c>
      <c r="M410" s="119">
        <v>0.53203071186041129</v>
      </c>
      <c r="N410" s="119">
        <v>0.2710747244208207</v>
      </c>
    </row>
    <row r="411" spans="1:14" ht="15.9" customHeight="1" x14ac:dyDescent="0.25">
      <c r="A411" s="96" t="s">
        <v>7</v>
      </c>
      <c r="B411" s="37" t="s">
        <v>125</v>
      </c>
      <c r="C411" s="35">
        <v>20485273.75</v>
      </c>
      <c r="D411" s="35">
        <v>262765.07</v>
      </c>
      <c r="E411" s="55">
        <v>27</v>
      </c>
      <c r="F411" s="44">
        <v>20748038.82</v>
      </c>
      <c r="G411" s="35">
        <v>24418977.300000001</v>
      </c>
      <c r="H411" s="35">
        <v>241860.80000000002</v>
      </c>
      <c r="I411" s="55">
        <v>26</v>
      </c>
      <c r="J411" s="44">
        <v>24660838.100000001</v>
      </c>
      <c r="K411" s="35">
        <v>3912799.2800000012</v>
      </c>
      <c r="L411" s="119">
        <v>18.858646419286011</v>
      </c>
      <c r="M411" s="119">
        <v>0.25305634806588534</v>
      </c>
      <c r="N411" s="119">
        <v>0.23689497170892881</v>
      </c>
    </row>
    <row r="412" spans="1:14" ht="15.9" customHeight="1" x14ac:dyDescent="0.25">
      <c r="A412" s="96" t="s">
        <v>7</v>
      </c>
      <c r="B412" s="37" t="s">
        <v>124</v>
      </c>
      <c r="C412" s="35">
        <v>26847481.509999994</v>
      </c>
      <c r="D412" s="35">
        <v>393.65</v>
      </c>
      <c r="E412" s="55">
        <v>25</v>
      </c>
      <c r="F412" s="44">
        <v>26847875.159999993</v>
      </c>
      <c r="G412" s="35">
        <v>18967221.09</v>
      </c>
      <c r="H412" s="35">
        <v>0</v>
      </c>
      <c r="I412" s="55">
        <v>27</v>
      </c>
      <c r="J412" s="44">
        <v>18967221.09</v>
      </c>
      <c r="K412" s="35">
        <v>-7880654.0699999928</v>
      </c>
      <c r="L412" s="119">
        <v>-29.352989847558554</v>
      </c>
      <c r="M412" s="119">
        <v>0.32745385239829594</v>
      </c>
      <c r="N412" s="119">
        <v>0.18220140310286323</v>
      </c>
    </row>
    <row r="413" spans="1:14" ht="15.9" customHeight="1" x14ac:dyDescent="0.25">
      <c r="A413" s="96" t="s">
        <v>7</v>
      </c>
      <c r="B413" s="37" t="s">
        <v>126</v>
      </c>
      <c r="C413" s="35">
        <v>8058918.1399999997</v>
      </c>
      <c r="D413" s="35">
        <v>0</v>
      </c>
      <c r="E413" s="55">
        <v>28</v>
      </c>
      <c r="F413" s="44">
        <v>8058918.1399999997</v>
      </c>
      <c r="G413" s="35">
        <v>8701376.0199999996</v>
      </c>
      <c r="H413" s="35">
        <v>0</v>
      </c>
      <c r="I413" s="55">
        <v>28</v>
      </c>
      <c r="J413" s="44">
        <v>8701376.0199999996</v>
      </c>
      <c r="K413" s="35">
        <v>642457.87999999989</v>
      </c>
      <c r="L413" s="119">
        <v>7.9720114888770901</v>
      </c>
      <c r="M413" s="119">
        <v>9.8291718632436853E-2</v>
      </c>
      <c r="N413" s="119">
        <v>8.3586462784760396E-2</v>
      </c>
    </row>
    <row r="414" spans="1:14" ht="15.9" customHeight="1" x14ac:dyDescent="0.25">
      <c r="A414" s="96" t="s">
        <v>7</v>
      </c>
      <c r="B414" s="37" t="s">
        <v>127</v>
      </c>
      <c r="C414" s="35">
        <v>38630.299999999996</v>
      </c>
      <c r="D414" s="35">
        <v>5065871.45</v>
      </c>
      <c r="E414" s="55">
        <v>29</v>
      </c>
      <c r="F414" s="44">
        <v>5104501.75</v>
      </c>
      <c r="G414" s="35">
        <v>21535.14</v>
      </c>
      <c r="H414" s="35">
        <v>8050581.2199999997</v>
      </c>
      <c r="I414" s="55">
        <v>29</v>
      </c>
      <c r="J414" s="44">
        <v>8072116.3599999994</v>
      </c>
      <c r="K414" s="35">
        <v>2967614.6099999994</v>
      </c>
      <c r="L414" s="119">
        <v>58.137204282474762</v>
      </c>
      <c r="M414" s="119">
        <v>6.2257767240427822E-2</v>
      </c>
      <c r="N414" s="119">
        <v>7.7541718938310578E-2</v>
      </c>
    </row>
    <row r="415" spans="1:14" ht="15.9" customHeight="1" x14ac:dyDescent="0.25">
      <c r="A415" s="96" t="s">
        <v>7</v>
      </c>
      <c r="B415" s="37" t="s">
        <v>129</v>
      </c>
      <c r="C415" s="35">
        <v>1682973.36</v>
      </c>
      <c r="D415" s="35">
        <v>2218722.08</v>
      </c>
      <c r="E415" s="55">
        <v>31</v>
      </c>
      <c r="F415" s="44">
        <v>3901695.4400000004</v>
      </c>
      <c r="G415" s="35">
        <v>4945251.1300000008</v>
      </c>
      <c r="H415" s="35">
        <v>0</v>
      </c>
      <c r="I415" s="55">
        <v>30</v>
      </c>
      <c r="J415" s="44">
        <v>4945251.1300000008</v>
      </c>
      <c r="K415" s="35">
        <v>1043555.6900000004</v>
      </c>
      <c r="L415" s="119">
        <v>26.746210872881466</v>
      </c>
      <c r="M415" s="119">
        <v>4.7587572390695845E-2</v>
      </c>
      <c r="N415" s="119">
        <v>4.7504676109726307E-2</v>
      </c>
    </row>
    <row r="416" spans="1:14" ht="15.9" customHeight="1" x14ac:dyDescent="0.25">
      <c r="A416" s="96" t="s">
        <v>7</v>
      </c>
      <c r="B416" s="37" t="s">
        <v>130</v>
      </c>
      <c r="C416" s="35">
        <v>3162434.7600000002</v>
      </c>
      <c r="D416" s="35">
        <v>61161.42</v>
      </c>
      <c r="E416" s="55">
        <v>32</v>
      </c>
      <c r="F416" s="44">
        <v>3223596.18</v>
      </c>
      <c r="G416" s="35">
        <v>4296581.7299999995</v>
      </c>
      <c r="H416" s="35">
        <v>50810</v>
      </c>
      <c r="I416" s="55">
        <v>31</v>
      </c>
      <c r="J416" s="44">
        <v>4347391.7299999995</v>
      </c>
      <c r="K416" s="35">
        <v>1123795.5499999993</v>
      </c>
      <c r="L416" s="119">
        <v>34.861548632310367</v>
      </c>
      <c r="M416" s="119">
        <v>3.9317040228573193E-2</v>
      </c>
      <c r="N416" s="119">
        <v>4.1761566930930097E-2</v>
      </c>
    </row>
    <row r="417" spans="1:14" ht="15.9" customHeight="1" x14ac:dyDescent="0.25">
      <c r="A417" s="96" t="s">
        <v>7</v>
      </c>
      <c r="B417" s="37" t="s">
        <v>79</v>
      </c>
      <c r="C417" s="35">
        <v>4978181.68</v>
      </c>
      <c r="D417" s="35">
        <v>0</v>
      </c>
      <c r="E417" s="55">
        <v>30</v>
      </c>
      <c r="F417" s="44">
        <v>4978181.68</v>
      </c>
      <c r="G417" s="35">
        <v>4165999.33</v>
      </c>
      <c r="H417" s="35">
        <v>0</v>
      </c>
      <c r="I417" s="55">
        <v>32</v>
      </c>
      <c r="J417" s="44">
        <v>4165999.33</v>
      </c>
      <c r="K417" s="35">
        <v>-812182.34999999963</v>
      </c>
      <c r="L417" s="119">
        <v>-16.314839477694587</v>
      </c>
      <c r="M417" s="119">
        <v>6.0717086895699844E-2</v>
      </c>
      <c r="N417" s="119">
        <v>4.0019089757527999E-2</v>
      </c>
    </row>
    <row r="418" spans="1:14" ht="15.9" customHeight="1" x14ac:dyDescent="0.25">
      <c r="A418" s="96" t="s">
        <v>7</v>
      </c>
      <c r="B418" s="37" t="s">
        <v>128</v>
      </c>
      <c r="C418" s="35">
        <v>699685.35</v>
      </c>
      <c r="D418" s="35">
        <v>0</v>
      </c>
      <c r="E418" s="55">
        <v>33</v>
      </c>
      <c r="F418" s="44">
        <v>699685.35</v>
      </c>
      <c r="G418" s="35">
        <v>1488067</v>
      </c>
      <c r="H418" s="35">
        <v>0</v>
      </c>
      <c r="I418" s="55">
        <v>33</v>
      </c>
      <c r="J418" s="44">
        <v>1488067</v>
      </c>
      <c r="K418" s="35">
        <v>788381.65</v>
      </c>
      <c r="L418" s="119">
        <v>112.67659813085982</v>
      </c>
      <c r="M418" s="119">
        <v>8.5338099182427109E-3</v>
      </c>
      <c r="N418" s="119">
        <v>1.429455026777823E-2</v>
      </c>
    </row>
    <row r="419" spans="1:14" ht="18.75" customHeight="1" x14ac:dyDescent="0.25">
      <c r="A419" s="7"/>
      <c r="B419" s="39" t="s">
        <v>21</v>
      </c>
      <c r="C419" s="46">
        <v>4864047582.7700014</v>
      </c>
      <c r="D419" s="46">
        <v>3334932201.2099996</v>
      </c>
      <c r="E419" s="46"/>
      <c r="F419" s="46">
        <v>8198979783.9799995</v>
      </c>
      <c r="G419" s="46">
        <v>6648229807.1300001</v>
      </c>
      <c r="H419" s="46">
        <v>3761800394.0600004</v>
      </c>
      <c r="I419" s="46"/>
      <c r="J419" s="46">
        <v>10410030201.190002</v>
      </c>
      <c r="K419" s="46">
        <v>2211050417.2100029</v>
      </c>
      <c r="L419" s="118">
        <v>26.967384668153198</v>
      </c>
      <c r="M419" s="122">
        <v>99.999999999999986</v>
      </c>
      <c r="N419" s="122">
        <v>99.999999999999972</v>
      </c>
    </row>
    <row r="420" spans="1:14" x14ac:dyDescent="0.25">
      <c r="B420" s="52" t="s">
        <v>107</v>
      </c>
    </row>
    <row r="426" spans="1:14" ht="21" x14ac:dyDescent="0.4">
      <c r="A426" s="140" t="s">
        <v>42</v>
      </c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</row>
    <row r="427" spans="1:14" x14ac:dyDescent="0.25">
      <c r="A427" s="139" t="s">
        <v>59</v>
      </c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</row>
    <row r="428" spans="1:14" x14ac:dyDescent="0.25">
      <c r="A428" s="139" t="s">
        <v>141</v>
      </c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</row>
    <row r="429" spans="1:14" x14ac:dyDescent="0.25">
      <c r="A429" s="139" t="s">
        <v>91</v>
      </c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3" t="s">
        <v>33</v>
      </c>
      <c r="C431" s="142" t="s">
        <v>178</v>
      </c>
      <c r="D431" s="142"/>
      <c r="E431" s="142" t="s">
        <v>52</v>
      </c>
      <c r="F431" s="142"/>
      <c r="G431" s="142" t="s">
        <v>159</v>
      </c>
      <c r="H431" s="142"/>
      <c r="I431" s="142" t="s">
        <v>52</v>
      </c>
      <c r="J431" s="142"/>
      <c r="K431" s="142" t="s">
        <v>29</v>
      </c>
      <c r="L431" s="142"/>
      <c r="M431" s="142" t="s">
        <v>61</v>
      </c>
      <c r="N431" s="142"/>
    </row>
    <row r="432" spans="1:14" ht="34.5" customHeight="1" x14ac:dyDescent="0.25">
      <c r="A432" s="62"/>
      <c r="B432" s="144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>
        <v>975626981.84000003</v>
      </c>
      <c r="D433" s="35">
        <v>593363664.35000002</v>
      </c>
      <c r="E433" s="55">
        <v>1</v>
      </c>
      <c r="F433" s="44">
        <v>1568990646.1900001</v>
      </c>
      <c r="G433" s="35">
        <v>1354257946</v>
      </c>
      <c r="H433" s="35">
        <v>680439714.85000002</v>
      </c>
      <c r="I433" s="55">
        <v>1</v>
      </c>
      <c r="J433" s="44">
        <v>2034697660.8499999</v>
      </c>
      <c r="K433" s="35">
        <v>465707014.65999985</v>
      </c>
      <c r="L433" s="119">
        <v>29.681949716582579</v>
      </c>
      <c r="M433" s="119">
        <v>19.775578532262404</v>
      </c>
      <c r="N433" s="119">
        <v>20.94002312185982</v>
      </c>
    </row>
    <row r="434" spans="1:14" ht="15.9" customHeight="1" x14ac:dyDescent="0.25">
      <c r="A434" s="96" t="s">
        <v>8</v>
      </c>
      <c r="B434" s="37" t="s">
        <v>93</v>
      </c>
      <c r="C434" s="35">
        <v>896752833.74999988</v>
      </c>
      <c r="D434" s="35">
        <v>244776431.61000001</v>
      </c>
      <c r="E434" s="55">
        <v>3</v>
      </c>
      <c r="F434" s="44">
        <v>1141529265.3599999</v>
      </c>
      <c r="G434" s="35">
        <v>1420578893.99</v>
      </c>
      <c r="H434" s="35">
        <v>255280869.92999998</v>
      </c>
      <c r="I434" s="55">
        <v>2</v>
      </c>
      <c r="J434" s="44">
        <v>1675859763.9200001</v>
      </c>
      <c r="K434" s="35">
        <v>534330498.56000018</v>
      </c>
      <c r="L434" s="119">
        <v>46.808304856861497</v>
      </c>
      <c r="M434" s="119">
        <v>14.387849722890442</v>
      </c>
      <c r="N434" s="119">
        <v>17.247054872427263</v>
      </c>
    </row>
    <row r="435" spans="1:14" ht="15.9" customHeight="1" x14ac:dyDescent="0.25">
      <c r="A435" s="96" t="s">
        <v>8</v>
      </c>
      <c r="B435" s="37" t="s">
        <v>92</v>
      </c>
      <c r="C435" s="35">
        <v>157008253.68000001</v>
      </c>
      <c r="D435" s="35">
        <v>1132419176.26</v>
      </c>
      <c r="E435" s="55">
        <v>2</v>
      </c>
      <c r="F435" s="44">
        <v>1289427429.9400001</v>
      </c>
      <c r="G435" s="35">
        <v>233072040.74999997</v>
      </c>
      <c r="H435" s="35">
        <v>1378867375.2300003</v>
      </c>
      <c r="I435" s="55">
        <v>3</v>
      </c>
      <c r="J435" s="44">
        <v>1611939415.9800003</v>
      </c>
      <c r="K435" s="35">
        <v>322511986.0400002</v>
      </c>
      <c r="L435" s="119">
        <v>25.012030809287761</v>
      </c>
      <c r="M435" s="119">
        <v>16.251960114836709</v>
      </c>
      <c r="N435" s="119">
        <v>16.589220743271309</v>
      </c>
    </row>
    <row r="436" spans="1:14" ht="15.9" customHeight="1" x14ac:dyDescent="0.25">
      <c r="A436" s="96" t="s">
        <v>8</v>
      </c>
      <c r="B436" s="37" t="s">
        <v>111</v>
      </c>
      <c r="C436" s="35">
        <v>458940925.11000013</v>
      </c>
      <c r="D436" s="35">
        <v>343647647.93000001</v>
      </c>
      <c r="E436" s="55">
        <v>5</v>
      </c>
      <c r="F436" s="44">
        <v>802588573.0400002</v>
      </c>
      <c r="G436" s="35">
        <v>500989345.71999991</v>
      </c>
      <c r="H436" s="35">
        <v>469673582.25999999</v>
      </c>
      <c r="I436" s="55">
        <v>4</v>
      </c>
      <c r="J436" s="44">
        <v>970662927.9799999</v>
      </c>
      <c r="K436" s="35">
        <v>168074354.9399997</v>
      </c>
      <c r="L436" s="119">
        <v>20.941533506186989</v>
      </c>
      <c r="M436" s="119">
        <v>10.115836824005473</v>
      </c>
      <c r="N436" s="119">
        <v>9.9895451528372234</v>
      </c>
    </row>
    <row r="437" spans="1:14" ht="15.9" customHeight="1" x14ac:dyDescent="0.25">
      <c r="A437" s="96" t="s">
        <v>8</v>
      </c>
      <c r="B437" s="37" t="s">
        <v>110</v>
      </c>
      <c r="C437" s="35">
        <v>829744243.53999996</v>
      </c>
      <c r="D437" s="35">
        <v>151962965.57999998</v>
      </c>
      <c r="E437" s="55">
        <v>4</v>
      </c>
      <c r="F437" s="44">
        <v>981707209.11999989</v>
      </c>
      <c r="G437" s="35">
        <v>680139185.20999992</v>
      </c>
      <c r="H437" s="35">
        <v>209512763.78999999</v>
      </c>
      <c r="I437" s="55">
        <v>5</v>
      </c>
      <c r="J437" s="44">
        <v>889651948.99999988</v>
      </c>
      <c r="K437" s="35">
        <v>-92055260.120000005</v>
      </c>
      <c r="L437" s="119">
        <v>-9.3770585837419009</v>
      </c>
      <c r="M437" s="119">
        <v>12.373450445216838</v>
      </c>
      <c r="N437" s="119">
        <v>9.1558233642855829</v>
      </c>
    </row>
    <row r="438" spans="1:14" ht="15.9" customHeight="1" x14ac:dyDescent="0.25">
      <c r="A438" s="96" t="s">
        <v>8</v>
      </c>
      <c r="B438" s="37" t="s">
        <v>112</v>
      </c>
      <c r="C438" s="35">
        <v>430053512.17000008</v>
      </c>
      <c r="D438" s="35">
        <v>26964204.629999999</v>
      </c>
      <c r="E438" s="55">
        <v>6</v>
      </c>
      <c r="F438" s="44">
        <v>457017716.80000007</v>
      </c>
      <c r="G438" s="35">
        <v>541975860.92000008</v>
      </c>
      <c r="H438" s="35">
        <v>85789543.75</v>
      </c>
      <c r="I438" s="55">
        <v>6</v>
      </c>
      <c r="J438" s="44">
        <v>627765404.67000008</v>
      </c>
      <c r="K438" s="35">
        <v>170747687.87</v>
      </c>
      <c r="L438" s="119">
        <v>37.361284167616319</v>
      </c>
      <c r="M438" s="119">
        <v>5.7602572527505131</v>
      </c>
      <c r="N438" s="119">
        <v>6.4606267269221505</v>
      </c>
    </row>
    <row r="439" spans="1:14" ht="15.9" customHeight="1" x14ac:dyDescent="0.25">
      <c r="A439" s="96" t="s">
        <v>8</v>
      </c>
      <c r="B439" s="37" t="s">
        <v>94</v>
      </c>
      <c r="C439" s="35">
        <v>74186455.75</v>
      </c>
      <c r="D439" s="35">
        <v>249958216.01000002</v>
      </c>
      <c r="E439" s="55">
        <v>7</v>
      </c>
      <c r="F439" s="44">
        <v>324144671.75999999</v>
      </c>
      <c r="G439" s="35">
        <v>113118517.38</v>
      </c>
      <c r="H439" s="35">
        <v>255898504.46000001</v>
      </c>
      <c r="I439" s="55">
        <v>7</v>
      </c>
      <c r="J439" s="44">
        <v>369017021.84000003</v>
      </c>
      <c r="K439" s="35">
        <v>44872350.080000043</v>
      </c>
      <c r="L439" s="119">
        <v>13.843309481645278</v>
      </c>
      <c r="M439" s="119">
        <v>4.0855236631079634</v>
      </c>
      <c r="N439" s="119">
        <v>3.7977263739819627</v>
      </c>
    </row>
    <row r="440" spans="1:14" ht="15.9" customHeight="1" x14ac:dyDescent="0.25">
      <c r="A440" s="96" t="s">
        <v>8</v>
      </c>
      <c r="B440" s="37" t="s">
        <v>77</v>
      </c>
      <c r="C440" s="35">
        <v>45507185.839999996</v>
      </c>
      <c r="D440" s="35">
        <v>123983780.86999999</v>
      </c>
      <c r="E440" s="55">
        <v>9</v>
      </c>
      <c r="F440" s="44">
        <v>169490966.70999998</v>
      </c>
      <c r="G440" s="35">
        <v>45778147.229999997</v>
      </c>
      <c r="H440" s="35">
        <v>243179969.30999997</v>
      </c>
      <c r="I440" s="55">
        <v>8</v>
      </c>
      <c r="J440" s="44">
        <v>288958116.53999996</v>
      </c>
      <c r="K440" s="35">
        <v>119467149.82999998</v>
      </c>
      <c r="L440" s="119">
        <v>70.485850750033748</v>
      </c>
      <c r="M440" s="119">
        <v>2.1362663511231581</v>
      </c>
      <c r="N440" s="119">
        <v>2.9738028199575028</v>
      </c>
    </row>
    <row r="441" spans="1:14" ht="15.9" customHeight="1" x14ac:dyDescent="0.25">
      <c r="A441" s="96" t="s">
        <v>8</v>
      </c>
      <c r="B441" s="37" t="s">
        <v>113</v>
      </c>
      <c r="C441" s="35">
        <v>15323698.359999999</v>
      </c>
      <c r="D441" s="35">
        <v>211755095</v>
      </c>
      <c r="E441" s="55">
        <v>8</v>
      </c>
      <c r="F441" s="44">
        <v>227078793.36000001</v>
      </c>
      <c r="G441" s="35">
        <v>15662282.889999999</v>
      </c>
      <c r="H441" s="35">
        <v>183557628.56999999</v>
      </c>
      <c r="I441" s="55">
        <v>9</v>
      </c>
      <c r="J441" s="44">
        <v>199219911.45999998</v>
      </c>
      <c r="K441" s="35">
        <v>-27858881.900000036</v>
      </c>
      <c r="L441" s="119">
        <v>-12.268376754950374</v>
      </c>
      <c r="M441" s="119">
        <v>2.8621040679921732</v>
      </c>
      <c r="N441" s="119">
        <v>2.0502650750404561</v>
      </c>
    </row>
    <row r="442" spans="1:14" ht="15.9" customHeight="1" x14ac:dyDescent="0.25">
      <c r="A442" s="96" t="s">
        <v>8</v>
      </c>
      <c r="B442" s="37" t="s">
        <v>114</v>
      </c>
      <c r="C442" s="35">
        <v>115647066.62</v>
      </c>
      <c r="D442" s="35">
        <v>2000</v>
      </c>
      <c r="E442" s="55">
        <v>11</v>
      </c>
      <c r="F442" s="44">
        <v>115649066.62</v>
      </c>
      <c r="G442" s="35">
        <v>132373203.81999999</v>
      </c>
      <c r="H442" s="35">
        <v>26738.05</v>
      </c>
      <c r="I442" s="55">
        <v>10</v>
      </c>
      <c r="J442" s="44">
        <v>132399941.86999999</v>
      </c>
      <c r="K442" s="35">
        <v>16750875.249999985</v>
      </c>
      <c r="L442" s="119">
        <v>14.484228657927739</v>
      </c>
      <c r="M442" s="119">
        <v>1.4576423413869766</v>
      </c>
      <c r="N442" s="119">
        <v>1.3625895863725006</v>
      </c>
    </row>
    <row r="443" spans="1:14" ht="15.9" customHeight="1" x14ac:dyDescent="0.25">
      <c r="A443" s="96" t="s">
        <v>8</v>
      </c>
      <c r="B443" s="37" t="s">
        <v>85</v>
      </c>
      <c r="C443" s="35">
        <v>116649127.96000001</v>
      </c>
      <c r="D443" s="35">
        <v>2129973.64</v>
      </c>
      <c r="E443" s="55">
        <v>10</v>
      </c>
      <c r="F443" s="44">
        <v>118779101.60000001</v>
      </c>
      <c r="G443" s="35">
        <v>119212940.3</v>
      </c>
      <c r="H443" s="35">
        <v>1030644.3099999999</v>
      </c>
      <c r="I443" s="55">
        <v>11</v>
      </c>
      <c r="J443" s="44">
        <v>120243584.61</v>
      </c>
      <c r="K443" s="35">
        <v>1464483.0099999905</v>
      </c>
      <c r="L443" s="119">
        <v>1.2329466970812568</v>
      </c>
      <c r="M443" s="119">
        <v>1.4970933430268059</v>
      </c>
      <c r="N443" s="119">
        <v>1.237482841031452</v>
      </c>
    </row>
    <row r="444" spans="1:14" ht="15.9" customHeight="1" x14ac:dyDescent="0.25">
      <c r="A444" s="96" t="s">
        <v>8</v>
      </c>
      <c r="B444" s="37" t="s">
        <v>171</v>
      </c>
      <c r="C444" s="35">
        <v>83607787</v>
      </c>
      <c r="D444" s="35">
        <v>166028.44999999998</v>
      </c>
      <c r="E444" s="55">
        <v>13</v>
      </c>
      <c r="F444" s="44">
        <v>83773815.450000003</v>
      </c>
      <c r="G444" s="35">
        <v>72485550.699999988</v>
      </c>
      <c r="H444" s="35">
        <v>246478.56</v>
      </c>
      <c r="I444" s="55">
        <v>12</v>
      </c>
      <c r="J444" s="44">
        <v>72732029.25999999</v>
      </c>
      <c r="K444" s="35">
        <v>-11041786.190000013</v>
      </c>
      <c r="L444" s="119">
        <v>-13.180474269540998</v>
      </c>
      <c r="M444" s="119">
        <v>1.0558862606361989</v>
      </c>
      <c r="N444" s="119">
        <v>0.74851925360151228</v>
      </c>
    </row>
    <row r="445" spans="1:14" ht="15.9" customHeight="1" x14ac:dyDescent="0.25">
      <c r="A445" s="96" t="s">
        <v>8</v>
      </c>
      <c r="B445" s="37" t="s">
        <v>115</v>
      </c>
      <c r="C445" s="35">
        <v>84206307.190000013</v>
      </c>
      <c r="D445" s="35">
        <v>0.02</v>
      </c>
      <c r="E445" s="55">
        <v>12</v>
      </c>
      <c r="F445" s="44">
        <v>84206307.210000008</v>
      </c>
      <c r="G445" s="35">
        <v>71684849.620000005</v>
      </c>
      <c r="H445" s="35">
        <v>0</v>
      </c>
      <c r="I445" s="55">
        <v>13</v>
      </c>
      <c r="J445" s="44">
        <v>71684849.620000005</v>
      </c>
      <c r="K445" s="35">
        <v>-12521457.590000004</v>
      </c>
      <c r="L445" s="119">
        <v>-14.869975901891831</v>
      </c>
      <c r="M445" s="119">
        <v>1.0613373924101233</v>
      </c>
      <c r="N445" s="119">
        <v>0.73774223925866389</v>
      </c>
    </row>
    <row r="446" spans="1:14" ht="15.9" customHeight="1" x14ac:dyDescent="0.25">
      <c r="A446" s="96" t="s">
        <v>8</v>
      </c>
      <c r="B446" s="37" t="s">
        <v>119</v>
      </c>
      <c r="C446" s="35">
        <v>53999269.620000005</v>
      </c>
      <c r="D446" s="35">
        <v>34071.06</v>
      </c>
      <c r="E446" s="55">
        <v>17</v>
      </c>
      <c r="F446" s="44">
        <v>54033340.680000007</v>
      </c>
      <c r="G446" s="35">
        <v>70406841.439999998</v>
      </c>
      <c r="H446" s="35">
        <v>169095.89</v>
      </c>
      <c r="I446" s="55">
        <v>14</v>
      </c>
      <c r="J446" s="44">
        <v>70575937.329999998</v>
      </c>
      <c r="K446" s="35">
        <v>16542596.649999991</v>
      </c>
      <c r="L446" s="119">
        <v>30.615535596752576</v>
      </c>
      <c r="M446" s="119">
        <v>0.68103692942502858</v>
      </c>
      <c r="N446" s="119">
        <v>0.72632990540705167</v>
      </c>
    </row>
    <row r="447" spans="1:14" ht="15.9" customHeight="1" x14ac:dyDescent="0.25">
      <c r="A447" s="96" t="s">
        <v>8</v>
      </c>
      <c r="B447" s="37" t="s">
        <v>118</v>
      </c>
      <c r="C447" s="35">
        <v>60534833.530000001</v>
      </c>
      <c r="D447" s="35">
        <v>0</v>
      </c>
      <c r="E447" s="55">
        <v>14</v>
      </c>
      <c r="F447" s="44">
        <v>60534833.530000001</v>
      </c>
      <c r="G447" s="35">
        <v>68591783.340000004</v>
      </c>
      <c r="H447" s="35">
        <v>0</v>
      </c>
      <c r="I447" s="55">
        <v>15</v>
      </c>
      <c r="J447" s="44">
        <v>68591783.340000004</v>
      </c>
      <c r="K447" s="35">
        <v>8056949.8100000024</v>
      </c>
      <c r="L447" s="119">
        <v>13.309609261595012</v>
      </c>
      <c r="M447" s="119">
        <v>0.76298182995348462</v>
      </c>
      <c r="N447" s="119">
        <v>0.70591005078817259</v>
      </c>
    </row>
    <row r="448" spans="1:14" ht="15.9" customHeight="1" x14ac:dyDescent="0.25">
      <c r="A448" s="96" t="s">
        <v>8</v>
      </c>
      <c r="B448" s="37" t="s">
        <v>116</v>
      </c>
      <c r="C448" s="35">
        <v>58196891.370000012</v>
      </c>
      <c r="D448" s="35">
        <v>0</v>
      </c>
      <c r="E448" s="55">
        <v>15</v>
      </c>
      <c r="F448" s="44">
        <v>58196891.370000012</v>
      </c>
      <c r="G448" s="35">
        <v>68007454.390000001</v>
      </c>
      <c r="H448" s="35">
        <v>0</v>
      </c>
      <c r="I448" s="55">
        <v>16</v>
      </c>
      <c r="J448" s="44">
        <v>68007454.390000001</v>
      </c>
      <c r="K448" s="35">
        <v>9810563.0199999884</v>
      </c>
      <c r="L448" s="119">
        <v>16.857537901169149</v>
      </c>
      <c r="M448" s="119">
        <v>0.73351437652969387</v>
      </c>
      <c r="N448" s="119">
        <v>0.69989644888593194</v>
      </c>
    </row>
    <row r="449" spans="1:14" ht="15.9" customHeight="1" x14ac:dyDescent="0.25">
      <c r="A449" s="96" t="s">
        <v>8</v>
      </c>
      <c r="B449" s="37" t="s">
        <v>172</v>
      </c>
      <c r="C449" s="137">
        <v>28464800.590000004</v>
      </c>
      <c r="D449" s="137">
        <v>24449983.530000001</v>
      </c>
      <c r="E449" s="55">
        <v>16</v>
      </c>
      <c r="F449" s="44">
        <v>52914784.120000005</v>
      </c>
      <c r="G449" s="35">
        <v>42884159.309999995</v>
      </c>
      <c r="H449" s="35">
        <v>20228078.260000002</v>
      </c>
      <c r="I449" s="55">
        <v>17</v>
      </c>
      <c r="J449" s="44">
        <v>63112237.569999993</v>
      </c>
      <c r="K449" s="35">
        <v>18362638.609999999</v>
      </c>
      <c r="L449" s="119">
        <v>41.034197035852053</v>
      </c>
      <c r="M449" s="119">
        <v>0.56402452791523106</v>
      </c>
      <c r="N449" s="119">
        <v>0.64951748823263511</v>
      </c>
    </row>
    <row r="450" spans="1:14" ht="15.9" customHeight="1" x14ac:dyDescent="0.25">
      <c r="A450" s="96" t="s">
        <v>8</v>
      </c>
      <c r="B450" s="37" t="s">
        <v>121</v>
      </c>
      <c r="C450" s="35">
        <v>39857385.230000004</v>
      </c>
      <c r="D450" s="35">
        <v>0</v>
      </c>
      <c r="E450" s="55">
        <v>20</v>
      </c>
      <c r="F450" s="44">
        <v>39857385.230000004</v>
      </c>
      <c r="G450" s="35">
        <v>49166854.450000003</v>
      </c>
      <c r="H450" s="35">
        <v>0</v>
      </c>
      <c r="I450" s="55">
        <v>18</v>
      </c>
      <c r="J450" s="44">
        <v>49166854.450000003</v>
      </c>
      <c r="K450" s="35">
        <v>9309469.2199999988</v>
      </c>
      <c r="L450" s="119">
        <v>23.356949198445946</v>
      </c>
      <c r="M450" s="119">
        <v>0.50236300236747988</v>
      </c>
      <c r="N450" s="119">
        <v>0.50599904291530828</v>
      </c>
    </row>
    <row r="451" spans="1:14" ht="15.9" customHeight="1" x14ac:dyDescent="0.25">
      <c r="A451" s="96" t="s">
        <v>8</v>
      </c>
      <c r="B451" s="37" t="s">
        <v>117</v>
      </c>
      <c r="C451" s="35">
        <v>2855784.84</v>
      </c>
      <c r="D451" s="35">
        <v>44430928.280000001</v>
      </c>
      <c r="E451" s="55">
        <v>19</v>
      </c>
      <c r="F451" s="44">
        <v>47286713.120000005</v>
      </c>
      <c r="G451" s="35">
        <v>2995917.58</v>
      </c>
      <c r="H451" s="35">
        <v>44262931.469999999</v>
      </c>
      <c r="I451" s="55">
        <v>19</v>
      </c>
      <c r="J451" s="44">
        <v>47258849.049999997</v>
      </c>
      <c r="K451" s="35">
        <v>-27864.070000007749</v>
      </c>
      <c r="L451" s="119">
        <v>-5.8925791541689088E-2</v>
      </c>
      <c r="M451" s="119">
        <v>0.59600234782016837</v>
      </c>
      <c r="N451" s="119">
        <v>0.48636286897094805</v>
      </c>
    </row>
    <row r="452" spans="1:14" ht="15.9" customHeight="1" x14ac:dyDescent="0.25">
      <c r="A452" s="96" t="s">
        <v>8</v>
      </c>
      <c r="B452" s="37" t="s">
        <v>87</v>
      </c>
      <c r="C452" s="35">
        <v>219824.1</v>
      </c>
      <c r="D452" s="35">
        <v>34695174.759999998</v>
      </c>
      <c r="E452" s="55">
        <v>22</v>
      </c>
      <c r="F452" s="44">
        <v>34914998.859999999</v>
      </c>
      <c r="G452" s="35">
        <v>763196.91</v>
      </c>
      <c r="H452" s="35">
        <v>46136552.219999999</v>
      </c>
      <c r="I452" s="55">
        <v>20</v>
      </c>
      <c r="J452" s="44">
        <v>46899749.129999995</v>
      </c>
      <c r="K452" s="35">
        <v>11984750.269999996</v>
      </c>
      <c r="L452" s="119">
        <v>34.325506691424238</v>
      </c>
      <c r="M452" s="119">
        <v>0.44006910021193923</v>
      </c>
      <c r="N452" s="119">
        <v>0.48266720411982877</v>
      </c>
    </row>
    <row r="453" spans="1:14" ht="15.9" customHeight="1" x14ac:dyDescent="0.25">
      <c r="A453" s="96" t="s">
        <v>8</v>
      </c>
      <c r="B453" s="37" t="s">
        <v>80</v>
      </c>
      <c r="C453" s="35">
        <v>48040766.290000007</v>
      </c>
      <c r="D453" s="35">
        <v>0</v>
      </c>
      <c r="E453" s="55">
        <v>18</v>
      </c>
      <c r="F453" s="44">
        <v>48040766.290000007</v>
      </c>
      <c r="G453" s="35">
        <v>46169251.710000001</v>
      </c>
      <c r="H453" s="35">
        <v>0</v>
      </c>
      <c r="I453" s="55">
        <v>21</v>
      </c>
      <c r="J453" s="44">
        <v>46169251.710000001</v>
      </c>
      <c r="K453" s="35">
        <v>-1871514.5800000057</v>
      </c>
      <c r="L453" s="119">
        <v>-3.8956801161383088</v>
      </c>
      <c r="M453" s="119">
        <v>0.60550644379234453</v>
      </c>
      <c r="N453" s="119">
        <v>0.47514931428313006</v>
      </c>
    </row>
    <row r="454" spans="1:14" ht="15.9" customHeight="1" x14ac:dyDescent="0.25">
      <c r="A454" s="96" t="s">
        <v>8</v>
      </c>
      <c r="B454" s="37" t="s">
        <v>78</v>
      </c>
      <c r="C454" s="35">
        <v>32417623.18</v>
      </c>
      <c r="D454" s="35">
        <v>79425.259999999995</v>
      </c>
      <c r="E454" s="55">
        <v>23</v>
      </c>
      <c r="F454" s="44">
        <v>32497048.440000001</v>
      </c>
      <c r="G454" s="35">
        <v>38927332.539999999</v>
      </c>
      <c r="H454" s="35">
        <v>0</v>
      </c>
      <c r="I454" s="55">
        <v>22</v>
      </c>
      <c r="J454" s="44">
        <v>38927332.539999999</v>
      </c>
      <c r="K454" s="35">
        <v>6430284.0999999978</v>
      </c>
      <c r="L454" s="119">
        <v>19.787286565031803</v>
      </c>
      <c r="M454" s="119">
        <v>0.40959322163743023</v>
      </c>
      <c r="N454" s="119">
        <v>0.40061934465457627</v>
      </c>
    </row>
    <row r="455" spans="1:14" ht="15.9" customHeight="1" x14ac:dyDescent="0.25">
      <c r="A455" s="96" t="s">
        <v>8</v>
      </c>
      <c r="B455" s="37" t="s">
        <v>122</v>
      </c>
      <c r="C455" s="35">
        <v>0</v>
      </c>
      <c r="D455" s="35">
        <v>38766252.789999999</v>
      </c>
      <c r="E455" s="55">
        <v>21</v>
      </c>
      <c r="F455" s="44">
        <v>38766252.789999999</v>
      </c>
      <c r="G455" s="35">
        <v>0</v>
      </c>
      <c r="H455" s="35">
        <v>37772700.729999997</v>
      </c>
      <c r="I455" s="55">
        <v>23</v>
      </c>
      <c r="J455" s="44">
        <v>37772700.729999997</v>
      </c>
      <c r="K455" s="35">
        <v>-993552.06000000238</v>
      </c>
      <c r="L455" s="119">
        <v>-2.5629303543526794</v>
      </c>
      <c r="M455" s="119">
        <v>0.48861035488757504</v>
      </c>
      <c r="N455" s="119">
        <v>0.38873648988757636</v>
      </c>
    </row>
    <row r="456" spans="1:14" ht="15.9" customHeight="1" x14ac:dyDescent="0.25">
      <c r="A456" s="96" t="s">
        <v>8</v>
      </c>
      <c r="B456" s="37" t="s">
        <v>125</v>
      </c>
      <c r="C456" s="35">
        <v>20869008.550000001</v>
      </c>
      <c r="D456" s="35">
        <v>263230.99</v>
      </c>
      <c r="E456" s="55">
        <v>26</v>
      </c>
      <c r="F456" s="44">
        <v>21132239.539999999</v>
      </c>
      <c r="G456" s="35">
        <v>25455530.73</v>
      </c>
      <c r="H456" s="35">
        <v>253825.96000000002</v>
      </c>
      <c r="I456" s="55">
        <v>24</v>
      </c>
      <c r="J456" s="44">
        <v>25709356.690000001</v>
      </c>
      <c r="K456" s="35">
        <v>4577117.1500000022</v>
      </c>
      <c r="L456" s="119">
        <v>21.659404065225747</v>
      </c>
      <c r="M456" s="119">
        <v>0.26635102229618013</v>
      </c>
      <c r="N456" s="119">
        <v>0.26458698699827604</v>
      </c>
    </row>
    <row r="457" spans="1:14" ht="15.9" customHeight="1" x14ac:dyDescent="0.25">
      <c r="A457" s="96" t="s">
        <v>8</v>
      </c>
      <c r="B457" s="37" t="s">
        <v>109</v>
      </c>
      <c r="C457" s="35">
        <v>16588071.970000003</v>
      </c>
      <c r="D457" s="35">
        <v>0</v>
      </c>
      <c r="E457" s="55">
        <v>27</v>
      </c>
      <c r="F457" s="44">
        <v>16588071.970000003</v>
      </c>
      <c r="G457" s="35">
        <v>24744391.320000004</v>
      </c>
      <c r="H457" s="35">
        <v>0</v>
      </c>
      <c r="I457" s="55">
        <v>25</v>
      </c>
      <c r="J457" s="44">
        <v>24744391.320000004</v>
      </c>
      <c r="K457" s="35">
        <v>8156319.3500000015</v>
      </c>
      <c r="L457" s="119">
        <v>49.169785160993605</v>
      </c>
      <c r="M457" s="119">
        <v>0.20907627508050247</v>
      </c>
      <c r="N457" s="119">
        <v>0.25465607807338309</v>
      </c>
    </row>
    <row r="458" spans="1:14" ht="15.9" customHeight="1" x14ac:dyDescent="0.25">
      <c r="A458" s="96" t="s">
        <v>8</v>
      </c>
      <c r="B458" s="37" t="s">
        <v>124</v>
      </c>
      <c r="C458" s="35">
        <v>21611025.34</v>
      </c>
      <c r="D458" s="35">
        <v>0</v>
      </c>
      <c r="E458" s="55">
        <v>25</v>
      </c>
      <c r="F458" s="44">
        <v>21611025.34</v>
      </c>
      <c r="G458" s="35">
        <v>21021433.760000002</v>
      </c>
      <c r="H458" s="35">
        <v>0</v>
      </c>
      <c r="I458" s="55">
        <v>26</v>
      </c>
      <c r="J458" s="44">
        <v>21021433.760000002</v>
      </c>
      <c r="K458" s="35">
        <v>-589591.57999999821</v>
      </c>
      <c r="L458" s="119">
        <v>-2.7281980874304885</v>
      </c>
      <c r="M458" s="119">
        <v>0.27238564475299593</v>
      </c>
      <c r="N458" s="119">
        <v>0.2163413845009064</v>
      </c>
    </row>
    <row r="459" spans="1:14" ht="15.9" customHeight="1" x14ac:dyDescent="0.25">
      <c r="A459" s="96" t="s">
        <v>8</v>
      </c>
      <c r="B459" s="37" t="s">
        <v>123</v>
      </c>
      <c r="C459" s="35">
        <v>22075243.939999998</v>
      </c>
      <c r="D459" s="35">
        <v>460146.28</v>
      </c>
      <c r="E459" s="55">
        <v>24</v>
      </c>
      <c r="F459" s="44">
        <v>22535390.219999999</v>
      </c>
      <c r="G459" s="35">
        <v>13747063.970000001</v>
      </c>
      <c r="H459" s="35">
        <v>597505.93999999994</v>
      </c>
      <c r="I459" s="55">
        <v>27</v>
      </c>
      <c r="J459" s="44">
        <v>14344569.91</v>
      </c>
      <c r="K459" s="35">
        <v>-8190820.3099999987</v>
      </c>
      <c r="L459" s="119">
        <v>-36.346476497800793</v>
      </c>
      <c r="M459" s="119">
        <v>0.28403635173540814</v>
      </c>
      <c r="N459" s="119">
        <v>0.14762666285420115</v>
      </c>
    </row>
    <row r="460" spans="1:14" ht="15.9" customHeight="1" x14ac:dyDescent="0.25">
      <c r="A460" s="96" t="s">
        <v>8</v>
      </c>
      <c r="B460" s="37" t="s">
        <v>126</v>
      </c>
      <c r="C460" s="35">
        <v>6410886.9500000002</v>
      </c>
      <c r="D460" s="35">
        <v>0</v>
      </c>
      <c r="E460" s="55">
        <v>30</v>
      </c>
      <c r="F460" s="44">
        <v>6410886.9500000002</v>
      </c>
      <c r="G460" s="35">
        <v>7874638.2199999988</v>
      </c>
      <c r="H460" s="35">
        <v>0</v>
      </c>
      <c r="I460" s="55">
        <v>28</v>
      </c>
      <c r="J460" s="44">
        <v>7874638.2199999988</v>
      </c>
      <c r="K460" s="35">
        <v>1463751.2699999986</v>
      </c>
      <c r="L460" s="119">
        <v>22.832273933640316</v>
      </c>
      <c r="M460" s="119">
        <v>8.0802902585200412E-2</v>
      </c>
      <c r="N460" s="119">
        <v>8.1041576631191339E-2</v>
      </c>
    </row>
    <row r="461" spans="1:14" ht="15.9" customHeight="1" x14ac:dyDescent="0.25">
      <c r="A461" s="96" t="s">
        <v>8</v>
      </c>
      <c r="B461" s="37" t="s">
        <v>127</v>
      </c>
      <c r="C461" s="35">
        <v>50676.439999999995</v>
      </c>
      <c r="D461" s="35">
        <v>6448040.4500000002</v>
      </c>
      <c r="E461" s="55">
        <v>28</v>
      </c>
      <c r="F461" s="44">
        <v>6498716.8900000006</v>
      </c>
      <c r="G461" s="35">
        <v>20186.310000000001</v>
      </c>
      <c r="H461" s="35">
        <v>6190090.04</v>
      </c>
      <c r="I461" s="55">
        <v>29</v>
      </c>
      <c r="J461" s="44">
        <v>6210276.3499999996</v>
      </c>
      <c r="K461" s="35">
        <v>-288440.54000000097</v>
      </c>
      <c r="L461" s="119">
        <v>-4.4384229207436814</v>
      </c>
      <c r="M461" s="119">
        <v>8.1909912292474074E-2</v>
      </c>
      <c r="N461" s="119">
        <v>6.3912851950600508E-2</v>
      </c>
    </row>
    <row r="462" spans="1:14" ht="15.9" customHeight="1" x14ac:dyDescent="0.25">
      <c r="A462" s="96" t="s">
        <v>8</v>
      </c>
      <c r="B462" s="37" t="s">
        <v>129</v>
      </c>
      <c r="C462" s="35">
        <v>1426589</v>
      </c>
      <c r="D462" s="35">
        <v>5005280.75</v>
      </c>
      <c r="E462" s="55">
        <v>29</v>
      </c>
      <c r="F462" s="44">
        <v>6431869.75</v>
      </c>
      <c r="G462" s="35">
        <v>5742702.8200000003</v>
      </c>
      <c r="H462" s="35">
        <v>0</v>
      </c>
      <c r="I462" s="55">
        <v>30</v>
      </c>
      <c r="J462" s="44">
        <v>5742702.8200000003</v>
      </c>
      <c r="K462" s="35">
        <v>-689166.9299999997</v>
      </c>
      <c r="L462" s="119">
        <v>-10.714876960933479</v>
      </c>
      <c r="M462" s="119">
        <v>8.1067370069588779E-2</v>
      </c>
      <c r="N462" s="119">
        <v>5.910083455963374E-2</v>
      </c>
    </row>
    <row r="463" spans="1:14" ht="15.9" customHeight="1" x14ac:dyDescent="0.25">
      <c r="A463" s="96" t="s">
        <v>8</v>
      </c>
      <c r="B463" s="37" t="s">
        <v>79</v>
      </c>
      <c r="C463" s="35">
        <v>4179299.25</v>
      </c>
      <c r="D463" s="35">
        <v>0</v>
      </c>
      <c r="E463" s="55">
        <v>31</v>
      </c>
      <c r="F463" s="44">
        <v>4179299.25</v>
      </c>
      <c r="G463" s="35">
        <v>4595271.55</v>
      </c>
      <c r="H463" s="35">
        <v>0</v>
      </c>
      <c r="I463" s="55">
        <v>31</v>
      </c>
      <c r="J463" s="44">
        <v>4595271.55</v>
      </c>
      <c r="K463" s="35">
        <v>415972.29999999981</v>
      </c>
      <c r="L463" s="119">
        <v>9.9531590134398673</v>
      </c>
      <c r="M463" s="119">
        <v>5.2675942159945761E-2</v>
      </c>
      <c r="N463" s="119">
        <v>4.7292083909914337E-2</v>
      </c>
    </row>
    <row r="464" spans="1:14" ht="15.9" customHeight="1" x14ac:dyDescent="0.25">
      <c r="A464" s="96" t="s">
        <v>8</v>
      </c>
      <c r="B464" s="37" t="s">
        <v>130</v>
      </c>
      <c r="C464" s="35">
        <v>3210191.36</v>
      </c>
      <c r="D464" s="35">
        <v>53695.11</v>
      </c>
      <c r="E464" s="55">
        <v>32</v>
      </c>
      <c r="F464" s="44">
        <v>3263886.4699999997</v>
      </c>
      <c r="G464" s="35">
        <v>4255506.72</v>
      </c>
      <c r="H464" s="35">
        <v>40629</v>
      </c>
      <c r="I464" s="55">
        <v>32</v>
      </c>
      <c r="J464" s="44">
        <v>4296135.72</v>
      </c>
      <c r="K464" s="35">
        <v>1032249.25</v>
      </c>
      <c r="L464" s="119">
        <v>31.626383438514637</v>
      </c>
      <c r="M464" s="119">
        <v>4.1138067562486592E-2</v>
      </c>
      <c r="N464" s="119">
        <v>4.4213537491298034E-2</v>
      </c>
    </row>
    <row r="465" spans="1:14" ht="15.9" customHeight="1" x14ac:dyDescent="0.25">
      <c r="A465" s="96" t="s">
        <v>8</v>
      </c>
      <c r="B465" s="37" t="s">
        <v>128</v>
      </c>
      <c r="C465" s="35">
        <v>2068235.35</v>
      </c>
      <c r="D465" s="35">
        <v>0</v>
      </c>
      <c r="E465" s="55">
        <v>33</v>
      </c>
      <c r="F465" s="44">
        <v>2068235.35</v>
      </c>
      <c r="G465" s="35">
        <v>934529</v>
      </c>
      <c r="H465" s="35">
        <v>0</v>
      </c>
      <c r="I465" s="55">
        <v>33</v>
      </c>
      <c r="J465" s="44">
        <v>934529</v>
      </c>
      <c r="K465" s="35">
        <v>-1133706.3500000001</v>
      </c>
      <c r="L465" s="119">
        <v>-54.81515196034146</v>
      </c>
      <c r="M465" s="119">
        <v>2.6068065279066865E-2</v>
      </c>
      <c r="N465" s="119">
        <v>9.6176740380551247E-3</v>
      </c>
    </row>
    <row r="466" spans="1:14" ht="20.25" customHeight="1" x14ac:dyDescent="0.25">
      <c r="A466" s="7"/>
      <c r="B466" s="39" t="s">
        <v>21</v>
      </c>
      <c r="C466" s="46">
        <v>4703967870.5199995</v>
      </c>
      <c r="D466" s="46">
        <v>3230013143.6400003</v>
      </c>
      <c r="E466" s="46"/>
      <c r="F466" s="46">
        <v>7933981014.1599998</v>
      </c>
      <c r="G466" s="46">
        <v>5797632810.6000004</v>
      </c>
      <c r="H466" s="46">
        <v>3919155222.5800004</v>
      </c>
      <c r="I466" s="46"/>
      <c r="J466" s="46">
        <v>9716788033.1799984</v>
      </c>
      <c r="K466" s="46">
        <v>1782807019.0199997</v>
      </c>
      <c r="L466" s="118">
        <v>22.470522879222596</v>
      </c>
      <c r="M466" s="122">
        <v>100.00000000000006</v>
      </c>
      <c r="N466" s="122">
        <v>100.00000000000003</v>
      </c>
    </row>
    <row r="467" spans="1:14" x14ac:dyDescent="0.25">
      <c r="B467" s="52" t="s">
        <v>107</v>
      </c>
    </row>
    <row r="472" spans="1:14" ht="21" x14ac:dyDescent="0.4">
      <c r="A472" s="140" t="s">
        <v>42</v>
      </c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</row>
    <row r="473" spans="1:14" x14ac:dyDescent="0.25">
      <c r="A473" s="139" t="s">
        <v>59</v>
      </c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</row>
    <row r="474" spans="1:14" x14ac:dyDescent="0.25">
      <c r="A474" s="139" t="s">
        <v>142</v>
      </c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</row>
    <row r="475" spans="1:14" x14ac:dyDescent="0.25">
      <c r="A475" s="139" t="s">
        <v>91</v>
      </c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3" t="s">
        <v>33</v>
      </c>
      <c r="C477" s="142" t="s">
        <v>178</v>
      </c>
      <c r="D477" s="142"/>
      <c r="E477" s="142" t="s">
        <v>52</v>
      </c>
      <c r="F477" s="142"/>
      <c r="G477" s="142" t="s">
        <v>159</v>
      </c>
      <c r="H477" s="142"/>
      <c r="I477" s="142" t="s">
        <v>52</v>
      </c>
      <c r="J477" s="142"/>
      <c r="K477" s="142" t="s">
        <v>29</v>
      </c>
      <c r="L477" s="142"/>
      <c r="M477" s="142" t="s">
        <v>61</v>
      </c>
      <c r="N477" s="142"/>
    </row>
    <row r="478" spans="1:14" ht="32.25" customHeight="1" x14ac:dyDescent="0.25">
      <c r="A478" s="62"/>
      <c r="B478" s="144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>
        <v>676953142.61999989</v>
      </c>
      <c r="D479" s="35">
        <v>653285645.09000003</v>
      </c>
      <c r="E479" s="55">
        <v>1</v>
      </c>
      <c r="F479" s="44">
        <v>1330238787.71</v>
      </c>
      <c r="G479" s="35">
        <v>1011591722.75</v>
      </c>
      <c r="H479" s="35">
        <v>665158564.74000013</v>
      </c>
      <c r="I479" s="55">
        <v>1</v>
      </c>
      <c r="J479" s="44">
        <v>1676750287.4900002</v>
      </c>
      <c r="K479" s="35">
        <v>346511499.78000021</v>
      </c>
      <c r="L479" s="119">
        <v>26.048819428616888</v>
      </c>
      <c r="M479" s="119">
        <v>17.777279584752691</v>
      </c>
      <c r="N479" s="119">
        <v>17.764442957577163</v>
      </c>
    </row>
    <row r="480" spans="1:14" ht="15.9" customHeight="1" x14ac:dyDescent="0.25">
      <c r="A480" s="96" t="s">
        <v>9</v>
      </c>
      <c r="B480" s="37" t="s">
        <v>92</v>
      </c>
      <c r="C480" s="35">
        <v>151408665.77999997</v>
      </c>
      <c r="D480" s="35">
        <v>1142934730.4599996</v>
      </c>
      <c r="E480" s="55">
        <v>2</v>
      </c>
      <c r="F480" s="44">
        <v>1294343396.2399995</v>
      </c>
      <c r="G480" s="35">
        <v>215615617.06000003</v>
      </c>
      <c r="H480" s="35">
        <v>1385919509.3900003</v>
      </c>
      <c r="I480" s="55">
        <v>2</v>
      </c>
      <c r="J480" s="44">
        <v>1601535126.4500003</v>
      </c>
      <c r="K480" s="35">
        <v>307191730.21000075</v>
      </c>
      <c r="L480" s="119">
        <v>23.733402673693611</v>
      </c>
      <c r="M480" s="119">
        <v>17.297574425151328</v>
      </c>
      <c r="N480" s="119">
        <v>16.967570908227341</v>
      </c>
    </row>
    <row r="481" spans="1:14" ht="15.9" customHeight="1" x14ac:dyDescent="0.25">
      <c r="A481" s="96" t="s">
        <v>9</v>
      </c>
      <c r="B481" s="37" t="s">
        <v>93</v>
      </c>
      <c r="C481" s="35">
        <v>986697615.61000001</v>
      </c>
      <c r="D481" s="35">
        <v>245318482.94999999</v>
      </c>
      <c r="E481" s="53">
        <v>3</v>
      </c>
      <c r="F481" s="44">
        <v>1232016098.5599999</v>
      </c>
      <c r="G481" s="35">
        <v>1255930806.3900001</v>
      </c>
      <c r="H481" s="35">
        <v>275659487.79999995</v>
      </c>
      <c r="I481" s="53">
        <v>3</v>
      </c>
      <c r="J481" s="44">
        <v>1531590294.1900001</v>
      </c>
      <c r="K481" s="35">
        <v>299574195.63000011</v>
      </c>
      <c r="L481" s="119">
        <v>24.31576957315308</v>
      </c>
      <c r="M481" s="119">
        <v>16.464633898340431</v>
      </c>
      <c r="N481" s="119">
        <v>16.226535709288996</v>
      </c>
    </row>
    <row r="482" spans="1:14" ht="15.9" customHeight="1" x14ac:dyDescent="0.25">
      <c r="A482" s="96" t="s">
        <v>9</v>
      </c>
      <c r="B482" s="37" t="s">
        <v>110</v>
      </c>
      <c r="C482" s="35">
        <v>675918911.63999999</v>
      </c>
      <c r="D482" s="35">
        <v>175835277.09</v>
      </c>
      <c r="E482" s="53">
        <v>4</v>
      </c>
      <c r="F482" s="44">
        <v>851754188.73000002</v>
      </c>
      <c r="G482" s="35">
        <v>964013071.33000016</v>
      </c>
      <c r="H482" s="35">
        <v>185355681.42000002</v>
      </c>
      <c r="I482" s="53">
        <v>4</v>
      </c>
      <c r="J482" s="44">
        <v>1149368752.7500002</v>
      </c>
      <c r="K482" s="35">
        <v>297614564.02000022</v>
      </c>
      <c r="L482" s="119">
        <v>34.941367821595989</v>
      </c>
      <c r="M482" s="119">
        <v>11.382822761170635</v>
      </c>
      <c r="N482" s="119">
        <v>12.177064049300638</v>
      </c>
    </row>
    <row r="483" spans="1:14" ht="15.9" customHeight="1" x14ac:dyDescent="0.25">
      <c r="A483" s="96" t="s">
        <v>9</v>
      </c>
      <c r="B483" s="37" t="s">
        <v>111</v>
      </c>
      <c r="C483" s="35">
        <v>426022431.16999996</v>
      </c>
      <c r="D483" s="35">
        <v>200040725.13</v>
      </c>
      <c r="E483" s="55">
        <v>5</v>
      </c>
      <c r="F483" s="44">
        <v>626063156.29999995</v>
      </c>
      <c r="G483" s="35">
        <v>526317750.63999999</v>
      </c>
      <c r="H483" s="35">
        <v>222871029.75999996</v>
      </c>
      <c r="I483" s="55">
        <v>5</v>
      </c>
      <c r="J483" s="44">
        <v>749188780.39999998</v>
      </c>
      <c r="K483" s="35">
        <v>123125624.10000002</v>
      </c>
      <c r="L483" s="119">
        <v>19.666645906407577</v>
      </c>
      <c r="M483" s="119">
        <v>8.3666931607200752</v>
      </c>
      <c r="N483" s="119">
        <v>7.9373305930934421</v>
      </c>
    </row>
    <row r="484" spans="1:14" ht="15.9" customHeight="1" x14ac:dyDescent="0.25">
      <c r="A484" s="96" t="s">
        <v>9</v>
      </c>
      <c r="B484" s="37" t="s">
        <v>112</v>
      </c>
      <c r="C484" s="35">
        <v>423879199.47000003</v>
      </c>
      <c r="D484" s="35">
        <v>75447598.979999989</v>
      </c>
      <c r="E484" s="53">
        <v>6</v>
      </c>
      <c r="F484" s="44">
        <v>499326798.45000005</v>
      </c>
      <c r="G484" s="35">
        <v>481210697.84999996</v>
      </c>
      <c r="H484" s="35">
        <v>47946561.629999995</v>
      </c>
      <c r="I484" s="53">
        <v>6</v>
      </c>
      <c r="J484" s="44">
        <v>529157259.47999996</v>
      </c>
      <c r="K484" s="35">
        <v>29830461.029999912</v>
      </c>
      <c r="L484" s="119">
        <v>5.9741358009622187</v>
      </c>
      <c r="M484" s="119">
        <v>6.6729914825940817</v>
      </c>
      <c r="N484" s="119">
        <v>5.6061919426844753</v>
      </c>
    </row>
    <row r="485" spans="1:14" ht="15.9" customHeight="1" x14ac:dyDescent="0.25">
      <c r="A485" s="96" t="s">
        <v>9</v>
      </c>
      <c r="B485" s="37" t="s">
        <v>113</v>
      </c>
      <c r="C485" s="35">
        <v>17233786.16</v>
      </c>
      <c r="D485" s="35">
        <v>205649988.67000002</v>
      </c>
      <c r="E485" s="55">
        <v>8</v>
      </c>
      <c r="F485" s="44">
        <v>222883774.83000001</v>
      </c>
      <c r="G485" s="35">
        <v>20173248.959999997</v>
      </c>
      <c r="H485" s="35">
        <v>348989065.65999997</v>
      </c>
      <c r="I485" s="55">
        <v>7</v>
      </c>
      <c r="J485" s="44">
        <v>369162314.61999995</v>
      </c>
      <c r="K485" s="35">
        <v>146278539.78999993</v>
      </c>
      <c r="L485" s="119">
        <v>65.629963375113718</v>
      </c>
      <c r="M485" s="119">
        <v>2.978613476516498</v>
      </c>
      <c r="N485" s="119">
        <v>3.911114808855074</v>
      </c>
    </row>
    <row r="486" spans="1:14" ht="15.9" customHeight="1" x14ac:dyDescent="0.25">
      <c r="A486" s="96" t="s">
        <v>9</v>
      </c>
      <c r="B486" s="37" t="s">
        <v>94</v>
      </c>
      <c r="C486" s="35">
        <v>79260068.74000001</v>
      </c>
      <c r="D486" s="35">
        <v>221644071.67000002</v>
      </c>
      <c r="E486" s="53">
        <v>7</v>
      </c>
      <c r="F486" s="44">
        <v>300904140.41000003</v>
      </c>
      <c r="G486" s="35">
        <v>132243993.02000001</v>
      </c>
      <c r="H486" s="35">
        <v>215169903.87</v>
      </c>
      <c r="I486" s="53">
        <v>8</v>
      </c>
      <c r="J486" s="44">
        <v>347413896.88999999</v>
      </c>
      <c r="K486" s="35">
        <v>46509756.479999959</v>
      </c>
      <c r="L486" s="119">
        <v>15.456668830354946</v>
      </c>
      <c r="M486" s="119">
        <v>4.0212757902564036</v>
      </c>
      <c r="N486" s="119">
        <v>3.6806997440331766</v>
      </c>
    </row>
    <row r="487" spans="1:14" ht="15.9" customHeight="1" x14ac:dyDescent="0.25">
      <c r="A487" s="96" t="s">
        <v>9</v>
      </c>
      <c r="B487" s="37" t="s">
        <v>77</v>
      </c>
      <c r="C487" s="35">
        <v>56539872.810000002</v>
      </c>
      <c r="D487" s="35">
        <v>120612708.59</v>
      </c>
      <c r="E487" s="53">
        <v>9</v>
      </c>
      <c r="F487" s="44">
        <v>177152581.40000001</v>
      </c>
      <c r="G487" s="35">
        <v>45075318.380000003</v>
      </c>
      <c r="H487" s="35">
        <v>224951484.40000004</v>
      </c>
      <c r="I487" s="53">
        <v>9</v>
      </c>
      <c r="J487" s="44">
        <v>270026802.78000003</v>
      </c>
      <c r="K487" s="35">
        <v>92874221.380000025</v>
      </c>
      <c r="L487" s="119">
        <v>52.426118008574505</v>
      </c>
      <c r="M487" s="119">
        <v>2.3674628929817549</v>
      </c>
      <c r="N487" s="119">
        <v>2.8608170046494514</v>
      </c>
    </row>
    <row r="488" spans="1:14" ht="15.9" customHeight="1" x14ac:dyDescent="0.25">
      <c r="A488" s="96" t="s">
        <v>9</v>
      </c>
      <c r="B488" s="37" t="s">
        <v>115</v>
      </c>
      <c r="C488" s="35">
        <v>91053024.359999985</v>
      </c>
      <c r="D488" s="35">
        <v>0</v>
      </c>
      <c r="E488" s="53">
        <v>12</v>
      </c>
      <c r="F488" s="44">
        <v>91053024.359999985</v>
      </c>
      <c r="G488" s="35">
        <v>152914476.94</v>
      </c>
      <c r="H488" s="35">
        <v>0</v>
      </c>
      <c r="I488" s="53">
        <v>10</v>
      </c>
      <c r="J488" s="44">
        <v>152914476.94</v>
      </c>
      <c r="K488" s="35">
        <v>61861452.580000013</v>
      </c>
      <c r="L488" s="119">
        <v>67.940030564405987</v>
      </c>
      <c r="M488" s="119">
        <v>1.2168304563360077</v>
      </c>
      <c r="N488" s="119">
        <v>1.6200626433496759</v>
      </c>
    </row>
    <row r="489" spans="1:14" ht="15.9" customHeight="1" x14ac:dyDescent="0.25">
      <c r="A489" s="96" t="s">
        <v>9</v>
      </c>
      <c r="B489" s="37" t="s">
        <v>114</v>
      </c>
      <c r="C489" s="35">
        <v>121224032.93000001</v>
      </c>
      <c r="D489" s="35">
        <v>58588.480000000003</v>
      </c>
      <c r="E489" s="53">
        <v>10</v>
      </c>
      <c r="F489" s="44">
        <v>121282621.41000001</v>
      </c>
      <c r="G489" s="35">
        <v>141709514.46000001</v>
      </c>
      <c r="H489" s="35">
        <v>5621.6</v>
      </c>
      <c r="I489" s="53">
        <v>11</v>
      </c>
      <c r="J489" s="44">
        <v>141715136.06</v>
      </c>
      <c r="K489" s="35">
        <v>20432514.649999991</v>
      </c>
      <c r="L489" s="119">
        <v>16.847025907303887</v>
      </c>
      <c r="M489" s="119">
        <v>1.6208180737903126</v>
      </c>
      <c r="N489" s="119">
        <v>1.5014104780812034</v>
      </c>
    </row>
    <row r="490" spans="1:14" ht="15.9" customHeight="1" x14ac:dyDescent="0.25">
      <c r="A490" s="96" t="s">
        <v>9</v>
      </c>
      <c r="B490" s="37" t="s">
        <v>85</v>
      </c>
      <c r="C490" s="35">
        <v>106379587.77</v>
      </c>
      <c r="D490" s="35">
        <v>47824.39</v>
      </c>
      <c r="E490" s="53">
        <v>11</v>
      </c>
      <c r="F490" s="44">
        <v>106427412.16</v>
      </c>
      <c r="G490" s="35">
        <v>135132748.31999999</v>
      </c>
      <c r="H490" s="35">
        <v>112783.09</v>
      </c>
      <c r="I490" s="53">
        <v>12</v>
      </c>
      <c r="J490" s="44">
        <v>135245531.41</v>
      </c>
      <c r="K490" s="35">
        <v>28818119.25</v>
      </c>
      <c r="L490" s="119">
        <v>27.077722426131761</v>
      </c>
      <c r="M490" s="119">
        <v>1.4222934099727162</v>
      </c>
      <c r="N490" s="119">
        <v>1.4328678193320326</v>
      </c>
    </row>
    <row r="491" spans="1:14" ht="15.9" customHeight="1" x14ac:dyDescent="0.25">
      <c r="A491" s="96" t="s">
        <v>9</v>
      </c>
      <c r="B491" s="37" t="s">
        <v>172</v>
      </c>
      <c r="C491" s="137">
        <v>26455652.329999998</v>
      </c>
      <c r="D491" s="137">
        <v>19946129.199999999</v>
      </c>
      <c r="E491" s="53">
        <v>17</v>
      </c>
      <c r="F491" s="44">
        <v>46401781.530000001</v>
      </c>
      <c r="G491" s="35">
        <v>52771497.540000007</v>
      </c>
      <c r="H491" s="35">
        <v>31461333.129999999</v>
      </c>
      <c r="I491" s="53">
        <v>13</v>
      </c>
      <c r="J491" s="44">
        <v>84232830.670000002</v>
      </c>
      <c r="K491" s="35">
        <v>45241932.320000008</v>
      </c>
      <c r="L491" s="119">
        <v>116.03203371691491</v>
      </c>
      <c r="M491" s="119">
        <v>0.52107344007152312</v>
      </c>
      <c r="N491" s="119">
        <v>0.8924103527856978</v>
      </c>
    </row>
    <row r="492" spans="1:14" ht="15.9" customHeight="1" x14ac:dyDescent="0.25">
      <c r="A492" s="96" t="s">
        <v>9</v>
      </c>
      <c r="B492" s="37" t="s">
        <v>116</v>
      </c>
      <c r="C492" s="35">
        <v>60535718.43</v>
      </c>
      <c r="D492" s="35">
        <v>0</v>
      </c>
      <c r="E492" s="53">
        <v>15</v>
      </c>
      <c r="F492" s="44">
        <v>60535718.43</v>
      </c>
      <c r="G492" s="35">
        <v>73598638.519999981</v>
      </c>
      <c r="H492" s="35">
        <v>0</v>
      </c>
      <c r="I492" s="53">
        <v>14</v>
      </c>
      <c r="J492" s="44">
        <v>73598638.519999981</v>
      </c>
      <c r="K492" s="35">
        <v>13062920.089999981</v>
      </c>
      <c r="L492" s="119">
        <v>21.578863568134878</v>
      </c>
      <c r="M492" s="119">
        <v>0.80899790423836715</v>
      </c>
      <c r="N492" s="119">
        <v>0.77974569349920464</v>
      </c>
    </row>
    <row r="493" spans="1:14" ht="15.9" customHeight="1" x14ac:dyDescent="0.25">
      <c r="A493" s="96" t="s">
        <v>9</v>
      </c>
      <c r="B493" s="37" t="s">
        <v>119</v>
      </c>
      <c r="C493" s="35">
        <v>52264990.269999996</v>
      </c>
      <c r="D493" s="35">
        <v>93694.11</v>
      </c>
      <c r="E493" s="53">
        <v>16</v>
      </c>
      <c r="F493" s="44">
        <v>52358684.379999995</v>
      </c>
      <c r="G493" s="35">
        <v>73058762.139999986</v>
      </c>
      <c r="H493" s="35">
        <v>64359.759999999995</v>
      </c>
      <c r="I493" s="53">
        <v>15</v>
      </c>
      <c r="J493" s="44">
        <v>73123121.899999991</v>
      </c>
      <c r="K493" s="35">
        <v>20764437.519999996</v>
      </c>
      <c r="L493" s="119">
        <v>39.658058192026708</v>
      </c>
      <c r="M493" s="119">
        <v>0.69972021528213202</v>
      </c>
      <c r="N493" s="119">
        <v>0.77470780089564062</v>
      </c>
    </row>
    <row r="494" spans="1:14" ht="15.9" customHeight="1" x14ac:dyDescent="0.25">
      <c r="A494" s="96" t="s">
        <v>9</v>
      </c>
      <c r="B494" s="37" t="s">
        <v>118</v>
      </c>
      <c r="C494" s="35">
        <v>64586563.090000004</v>
      </c>
      <c r="D494" s="35">
        <v>0</v>
      </c>
      <c r="E494" s="55">
        <v>13</v>
      </c>
      <c r="F494" s="44">
        <v>64586563.090000004</v>
      </c>
      <c r="G494" s="35">
        <v>71195435.919999987</v>
      </c>
      <c r="H494" s="35">
        <v>0</v>
      </c>
      <c r="I494" s="55">
        <v>16</v>
      </c>
      <c r="J494" s="44">
        <v>71195435.919999987</v>
      </c>
      <c r="K494" s="35">
        <v>6608872.8299999833</v>
      </c>
      <c r="L494" s="119">
        <v>10.232581691629356</v>
      </c>
      <c r="M494" s="119">
        <v>0.86313329612480627</v>
      </c>
      <c r="N494" s="119">
        <v>0.75428480297679545</v>
      </c>
    </row>
    <row r="495" spans="1:14" ht="15.9" customHeight="1" x14ac:dyDescent="0.25">
      <c r="A495" s="96" t="s">
        <v>9</v>
      </c>
      <c r="B495" s="37" t="s">
        <v>117</v>
      </c>
      <c r="C495" s="35">
        <v>1625225.2999999998</v>
      </c>
      <c r="D495" s="35">
        <v>20440141.370000001</v>
      </c>
      <c r="E495" s="55">
        <v>25</v>
      </c>
      <c r="F495" s="44">
        <v>22065366.670000002</v>
      </c>
      <c r="G495" s="35">
        <v>3741271.28</v>
      </c>
      <c r="H495" s="35">
        <v>51816796.359999999</v>
      </c>
      <c r="I495" s="55">
        <v>17</v>
      </c>
      <c r="J495" s="44">
        <v>55558067.640000001</v>
      </c>
      <c r="K495" s="35">
        <v>33492700.969999999</v>
      </c>
      <c r="L495" s="119">
        <v>151.78855384957893</v>
      </c>
      <c r="M495" s="119">
        <v>0.29488103644004476</v>
      </c>
      <c r="N495" s="119">
        <v>0.58861365987979875</v>
      </c>
    </row>
    <row r="496" spans="1:14" ht="15.9" customHeight="1" x14ac:dyDescent="0.25">
      <c r="A496" s="96" t="s">
        <v>9</v>
      </c>
      <c r="B496" s="37" t="s">
        <v>80</v>
      </c>
      <c r="C496" s="35">
        <v>49165348.939999998</v>
      </c>
      <c r="D496" s="35">
        <v>0</v>
      </c>
      <c r="E496" s="55">
        <v>18</v>
      </c>
      <c r="F496" s="44">
        <v>49165348.939999998</v>
      </c>
      <c r="G496" s="35">
        <v>50560365.159999996</v>
      </c>
      <c r="H496" s="35">
        <v>0</v>
      </c>
      <c r="I496" s="55">
        <v>18</v>
      </c>
      <c r="J496" s="44">
        <v>50560365.159999996</v>
      </c>
      <c r="K496" s="35">
        <v>1395016.2199999988</v>
      </c>
      <c r="L496" s="119">
        <v>2.8373971711304993</v>
      </c>
      <c r="M496" s="119">
        <v>0.65704455625815594</v>
      </c>
      <c r="N496" s="119">
        <v>0.53566516701995692</v>
      </c>
    </row>
    <row r="497" spans="1:14" ht="15.9" customHeight="1" x14ac:dyDescent="0.25">
      <c r="A497" s="96" t="s">
        <v>9</v>
      </c>
      <c r="B497" s="37" t="s">
        <v>87</v>
      </c>
      <c r="C497" s="35">
        <v>570597.19999999995</v>
      </c>
      <c r="D497" s="35">
        <v>37367449.670000002</v>
      </c>
      <c r="E497" s="55">
        <v>21</v>
      </c>
      <c r="F497" s="44">
        <v>37938046.870000005</v>
      </c>
      <c r="G497" s="35">
        <v>607421.30000000005</v>
      </c>
      <c r="H497" s="35">
        <v>49439099.340000004</v>
      </c>
      <c r="I497" s="55">
        <v>19</v>
      </c>
      <c r="J497" s="44">
        <v>50046520.640000001</v>
      </c>
      <c r="K497" s="35">
        <v>12108473.769999996</v>
      </c>
      <c r="L497" s="119">
        <v>31.916439482220486</v>
      </c>
      <c r="M497" s="119">
        <v>0.50700315788301353</v>
      </c>
      <c r="N497" s="119">
        <v>0.53022120691885688</v>
      </c>
    </row>
    <row r="498" spans="1:14" ht="15.9" customHeight="1" x14ac:dyDescent="0.25">
      <c r="A498" s="96" t="s">
        <v>9</v>
      </c>
      <c r="B498" s="37" t="s">
        <v>122</v>
      </c>
      <c r="C498" s="35">
        <v>0</v>
      </c>
      <c r="D498" s="35">
        <v>37391497.020000003</v>
      </c>
      <c r="E498" s="55">
        <v>22</v>
      </c>
      <c r="F498" s="44">
        <v>37391497.020000003</v>
      </c>
      <c r="G498" s="35">
        <v>0</v>
      </c>
      <c r="H498" s="35">
        <v>49408404.5</v>
      </c>
      <c r="I498" s="55">
        <v>20</v>
      </c>
      <c r="J498" s="44">
        <v>49408404.5</v>
      </c>
      <c r="K498" s="35">
        <v>12016907.479999997</v>
      </c>
      <c r="L498" s="119">
        <v>32.138075331865906</v>
      </c>
      <c r="M498" s="119">
        <v>0.49969907866037949</v>
      </c>
      <c r="N498" s="119">
        <v>0.5234606428361106</v>
      </c>
    </row>
    <row r="499" spans="1:14" ht="15.9" customHeight="1" x14ac:dyDescent="0.25">
      <c r="A499" s="96" t="s">
        <v>9</v>
      </c>
      <c r="B499" s="37" t="s">
        <v>121</v>
      </c>
      <c r="C499" s="35">
        <v>38164690.18</v>
      </c>
      <c r="D499" s="35">
        <v>0</v>
      </c>
      <c r="E499" s="55">
        <v>20</v>
      </c>
      <c r="F499" s="44">
        <v>38164690.18</v>
      </c>
      <c r="G499" s="35">
        <v>48084357.57</v>
      </c>
      <c r="H499" s="35">
        <v>0</v>
      </c>
      <c r="I499" s="55">
        <v>21</v>
      </c>
      <c r="J499" s="44">
        <v>48084357.57</v>
      </c>
      <c r="K499" s="35">
        <v>9919667.3900000006</v>
      </c>
      <c r="L499" s="119">
        <v>25.99174090819254</v>
      </c>
      <c r="M499" s="119">
        <v>0.51003201369830653</v>
      </c>
      <c r="N499" s="119">
        <v>0.50943293916632348</v>
      </c>
    </row>
    <row r="500" spans="1:14" ht="15.9" customHeight="1" x14ac:dyDescent="0.25">
      <c r="A500" s="96" t="s">
        <v>9</v>
      </c>
      <c r="B500" s="37" t="s">
        <v>78</v>
      </c>
      <c r="C500" s="35">
        <v>39931962.960000008</v>
      </c>
      <c r="D500" s="35">
        <v>0</v>
      </c>
      <c r="E500" s="55">
        <v>19</v>
      </c>
      <c r="F500" s="44">
        <v>39931962.960000008</v>
      </c>
      <c r="G500" s="35">
        <v>42692927.389999993</v>
      </c>
      <c r="H500" s="35">
        <v>0</v>
      </c>
      <c r="I500" s="55">
        <v>22</v>
      </c>
      <c r="J500" s="44">
        <v>42692927.389999993</v>
      </c>
      <c r="K500" s="35">
        <v>2760964.4299999848</v>
      </c>
      <c r="L500" s="119">
        <v>6.9141715691904571</v>
      </c>
      <c r="M500" s="119">
        <v>0.53364980518269722</v>
      </c>
      <c r="N500" s="119">
        <v>0.45231307188081316</v>
      </c>
    </row>
    <row r="501" spans="1:14" ht="15.9" customHeight="1" x14ac:dyDescent="0.25">
      <c r="A501" s="96" t="s">
        <v>9</v>
      </c>
      <c r="B501" s="37" t="s">
        <v>171</v>
      </c>
      <c r="C501" s="35">
        <v>62321001.890000001</v>
      </c>
      <c r="D501" s="35">
        <v>200826.26</v>
      </c>
      <c r="E501" s="55">
        <v>14</v>
      </c>
      <c r="F501" s="44">
        <v>62521828.149999999</v>
      </c>
      <c r="G501" s="35">
        <v>41636236.829999998</v>
      </c>
      <c r="H501" s="35">
        <v>23694.959999999999</v>
      </c>
      <c r="I501" s="55">
        <v>23</v>
      </c>
      <c r="J501" s="44">
        <v>41659931.789999999</v>
      </c>
      <c r="K501" s="35">
        <v>-20861896.359999999</v>
      </c>
      <c r="L501" s="119">
        <v>-33.367380604976759</v>
      </c>
      <c r="M501" s="119">
        <v>0.83554022739466061</v>
      </c>
      <c r="N501" s="119">
        <v>0.44136893097412044</v>
      </c>
    </row>
    <row r="502" spans="1:14" ht="15.9" customHeight="1" x14ac:dyDescent="0.25">
      <c r="A502" s="96" t="s">
        <v>9</v>
      </c>
      <c r="B502" s="37" t="s">
        <v>123</v>
      </c>
      <c r="C502" s="35">
        <v>27199669.600000001</v>
      </c>
      <c r="D502" s="35">
        <v>522517.36</v>
      </c>
      <c r="E502" s="53">
        <v>24</v>
      </c>
      <c r="F502" s="44">
        <v>27722186.960000001</v>
      </c>
      <c r="G502" s="35">
        <v>23756041.060000002</v>
      </c>
      <c r="H502" s="35">
        <v>7098769.4400000004</v>
      </c>
      <c r="I502" s="53">
        <v>24</v>
      </c>
      <c r="J502" s="44">
        <v>30854810.500000004</v>
      </c>
      <c r="K502" s="35">
        <v>3132623.5400000028</v>
      </c>
      <c r="L502" s="119">
        <v>11.300059207161492</v>
      </c>
      <c r="M502" s="119">
        <v>0.37047864852678164</v>
      </c>
      <c r="N502" s="119">
        <v>0.32689335149278859</v>
      </c>
    </row>
    <row r="503" spans="1:14" ht="15.9" customHeight="1" x14ac:dyDescent="0.25">
      <c r="A503" s="96" t="s">
        <v>9</v>
      </c>
      <c r="B503" s="37" t="s">
        <v>109</v>
      </c>
      <c r="C503" s="35">
        <v>22877444.890000001</v>
      </c>
      <c r="D503" s="35">
        <v>5000000</v>
      </c>
      <c r="E503" s="53">
        <v>23</v>
      </c>
      <c r="F503" s="44">
        <v>27877444.890000001</v>
      </c>
      <c r="G503" s="35">
        <v>25616082.41</v>
      </c>
      <c r="H503" s="35">
        <v>2500000</v>
      </c>
      <c r="I503" s="53">
        <v>25</v>
      </c>
      <c r="J503" s="44">
        <v>28116082.41</v>
      </c>
      <c r="K503" s="35">
        <v>238637.51999999955</v>
      </c>
      <c r="L503" s="119">
        <v>0.85602364542957765</v>
      </c>
      <c r="M503" s="119">
        <v>0.37255351181813962</v>
      </c>
      <c r="N503" s="119">
        <v>0.29787771374749944</v>
      </c>
    </row>
    <row r="504" spans="1:14" ht="15.9" customHeight="1" x14ac:dyDescent="0.25">
      <c r="A504" s="96" t="s">
        <v>9</v>
      </c>
      <c r="B504" s="37" t="s">
        <v>124</v>
      </c>
      <c r="C504" s="35">
        <v>19381581.059999999</v>
      </c>
      <c r="D504" s="35">
        <v>0</v>
      </c>
      <c r="E504" s="53">
        <v>27</v>
      </c>
      <c r="F504" s="44">
        <v>19381581.059999999</v>
      </c>
      <c r="G504" s="35">
        <v>26766106.41</v>
      </c>
      <c r="H504" s="35">
        <v>0</v>
      </c>
      <c r="I504" s="53">
        <v>26</v>
      </c>
      <c r="J504" s="44">
        <v>26766106.41</v>
      </c>
      <c r="K504" s="35">
        <v>7384525.3500000015</v>
      </c>
      <c r="L504" s="119">
        <v>38.100737639202706</v>
      </c>
      <c r="M504" s="119">
        <v>0.25901498924964567</v>
      </c>
      <c r="N504" s="119">
        <v>0.28357530281307386</v>
      </c>
    </row>
    <row r="505" spans="1:14" ht="15.9" customHeight="1" x14ac:dyDescent="0.25">
      <c r="A505" s="96" t="s">
        <v>9</v>
      </c>
      <c r="B505" s="37" t="s">
        <v>125</v>
      </c>
      <c r="C505" s="35">
        <v>21611530.609999999</v>
      </c>
      <c r="D505" s="35">
        <v>262095.54</v>
      </c>
      <c r="E505" s="53">
        <v>26</v>
      </c>
      <c r="F505" s="44">
        <v>21873626.149999999</v>
      </c>
      <c r="G505" s="35">
        <v>24228707.91</v>
      </c>
      <c r="H505" s="35">
        <v>252085.21</v>
      </c>
      <c r="I505" s="53">
        <v>27</v>
      </c>
      <c r="J505" s="44">
        <v>24480793.120000001</v>
      </c>
      <c r="K505" s="35">
        <v>2607166.9700000025</v>
      </c>
      <c r="L505" s="119">
        <v>11.919226159033549</v>
      </c>
      <c r="M505" s="119">
        <v>0.29231862068186809</v>
      </c>
      <c r="N505" s="119">
        <v>0.2593633984625639</v>
      </c>
    </row>
    <row r="506" spans="1:14" ht="15.9" customHeight="1" x14ac:dyDescent="0.25">
      <c r="A506" s="96" t="s">
        <v>9</v>
      </c>
      <c r="B506" s="37" t="s">
        <v>126</v>
      </c>
      <c r="C506" s="35">
        <v>7887160.9199999999</v>
      </c>
      <c r="D506" s="35">
        <v>0</v>
      </c>
      <c r="E506" s="55">
        <v>28</v>
      </c>
      <c r="F506" s="44">
        <v>7887160.9199999999</v>
      </c>
      <c r="G506" s="35">
        <v>8254150.7999999998</v>
      </c>
      <c r="H506" s="35">
        <v>0</v>
      </c>
      <c r="I506" s="55">
        <v>28</v>
      </c>
      <c r="J506" s="44">
        <v>8254150.7999999998</v>
      </c>
      <c r="K506" s="35">
        <v>366989.87999999989</v>
      </c>
      <c r="L506" s="119">
        <v>4.6530035804062164</v>
      </c>
      <c r="M506" s="119">
        <v>0.1054038313272687</v>
      </c>
      <c r="N506" s="119">
        <v>8.7449152174792391E-2</v>
      </c>
    </row>
    <row r="507" spans="1:14" ht="15.9" customHeight="1" x14ac:dyDescent="0.25">
      <c r="A507" s="96" t="s">
        <v>9</v>
      </c>
      <c r="B507" s="37" t="s">
        <v>127</v>
      </c>
      <c r="C507" s="35">
        <v>47638.69</v>
      </c>
      <c r="D507" s="35">
        <v>7509800.6600000001</v>
      </c>
      <c r="E507" s="53">
        <v>29</v>
      </c>
      <c r="F507" s="44">
        <v>7557439.3500000006</v>
      </c>
      <c r="G507" s="35">
        <v>21354.720000000001</v>
      </c>
      <c r="H507" s="35">
        <v>7954792</v>
      </c>
      <c r="I507" s="53">
        <v>29</v>
      </c>
      <c r="J507" s="44">
        <v>7976146.7199999997</v>
      </c>
      <c r="K507" s="35">
        <v>418707.36999999918</v>
      </c>
      <c r="L507" s="119">
        <v>5.5403338433671871</v>
      </c>
      <c r="M507" s="119">
        <v>0.1009974400919746</v>
      </c>
      <c r="N507" s="119">
        <v>8.4503819373611525E-2</v>
      </c>
    </row>
    <row r="508" spans="1:14" ht="15.9" customHeight="1" x14ac:dyDescent="0.25">
      <c r="A508" s="96" t="s">
        <v>9</v>
      </c>
      <c r="B508" s="37" t="s">
        <v>129</v>
      </c>
      <c r="C508" s="35">
        <v>1852812.79</v>
      </c>
      <c r="D508" s="35">
        <v>4105875.42</v>
      </c>
      <c r="E508" s="53">
        <v>30</v>
      </c>
      <c r="F508" s="44">
        <v>5958688.21</v>
      </c>
      <c r="G508" s="35">
        <v>6281383.4699999997</v>
      </c>
      <c r="H508" s="35">
        <v>0</v>
      </c>
      <c r="I508" s="53">
        <v>30</v>
      </c>
      <c r="J508" s="44">
        <v>6281383.4699999997</v>
      </c>
      <c r="K508" s="35">
        <v>322695.25999999978</v>
      </c>
      <c r="L508" s="119">
        <v>5.4155419553324773</v>
      </c>
      <c r="M508" s="119">
        <v>7.9631767804558079E-2</v>
      </c>
      <c r="N508" s="119">
        <v>6.6548536881135656E-2</v>
      </c>
    </row>
    <row r="509" spans="1:14" ht="15.9" customHeight="1" x14ac:dyDescent="0.25">
      <c r="A509" s="96" t="s">
        <v>9</v>
      </c>
      <c r="B509" s="37" t="s">
        <v>79</v>
      </c>
      <c r="C509" s="35">
        <v>3450333.01</v>
      </c>
      <c r="D509" s="35">
        <v>0</v>
      </c>
      <c r="E509" s="55">
        <v>31</v>
      </c>
      <c r="F509" s="44">
        <v>3450333.01</v>
      </c>
      <c r="G509" s="35">
        <v>4911192.88</v>
      </c>
      <c r="H509" s="35">
        <v>0</v>
      </c>
      <c r="I509" s="55">
        <v>31</v>
      </c>
      <c r="J509" s="44">
        <v>4911192.88</v>
      </c>
      <c r="K509" s="35">
        <v>1460859.87</v>
      </c>
      <c r="L509" s="119">
        <v>42.339677525793377</v>
      </c>
      <c r="M509" s="119">
        <v>4.6110168449428231E-2</v>
      </c>
      <c r="N509" s="119">
        <v>5.2031961122260682E-2</v>
      </c>
    </row>
    <row r="510" spans="1:14" ht="15.9" customHeight="1" x14ac:dyDescent="0.25">
      <c r="A510" s="96" t="s">
        <v>9</v>
      </c>
      <c r="B510" s="37" t="s">
        <v>128</v>
      </c>
      <c r="C510" s="35">
        <v>623543</v>
      </c>
      <c r="D510" s="35">
        <v>0</v>
      </c>
      <c r="E510" s="55">
        <v>33</v>
      </c>
      <c r="F510" s="44">
        <v>623543</v>
      </c>
      <c r="G510" s="35">
        <v>4324888</v>
      </c>
      <c r="H510" s="35">
        <v>0</v>
      </c>
      <c r="I510" s="55">
        <v>32</v>
      </c>
      <c r="J510" s="44">
        <v>4324888</v>
      </c>
      <c r="K510" s="35">
        <v>3701345</v>
      </c>
      <c r="L510" s="119">
        <v>593.59899798410049</v>
      </c>
      <c r="M510" s="119">
        <v>8.3330138517446542E-3</v>
      </c>
      <c r="N510" s="119">
        <v>4.5820314895498815E-2</v>
      </c>
    </row>
    <row r="511" spans="1:14" ht="15.9" customHeight="1" x14ac:dyDescent="0.25">
      <c r="A511" s="96" t="s">
        <v>9</v>
      </c>
      <c r="B511" s="37" t="s">
        <v>130</v>
      </c>
      <c r="C511" s="35">
        <v>3329475.32</v>
      </c>
      <c r="D511" s="35">
        <v>44809.66</v>
      </c>
      <c r="E511" s="55">
        <v>32</v>
      </c>
      <c r="F511" s="44">
        <v>3374284.98</v>
      </c>
      <c r="G511" s="35">
        <v>2595573.2799999998</v>
      </c>
      <c r="H511" s="35">
        <v>9868</v>
      </c>
      <c r="I511" s="55">
        <v>33</v>
      </c>
      <c r="J511" s="44">
        <v>2605441.2799999998</v>
      </c>
      <c r="K511" s="35">
        <v>-768843.70000000019</v>
      </c>
      <c r="L511" s="119">
        <v>-22.78538133432939</v>
      </c>
      <c r="M511" s="119">
        <v>4.5093864381564597E-2</v>
      </c>
      <c r="N511" s="119">
        <v>2.7603521730812798E-2</v>
      </c>
    </row>
    <row r="512" spans="1:14" ht="21" customHeight="1" x14ac:dyDescent="0.25">
      <c r="A512" s="7"/>
      <c r="B512" s="39" t="s">
        <v>21</v>
      </c>
      <c r="C512" s="46">
        <v>4313174323.7999992</v>
      </c>
      <c r="D512" s="46">
        <v>3169628550.3300004</v>
      </c>
      <c r="E512" s="46"/>
      <c r="F512" s="46">
        <v>7482802874.1300001</v>
      </c>
      <c r="G512" s="46">
        <v>5666631360.6900015</v>
      </c>
      <c r="H512" s="46">
        <v>3772168896.0600009</v>
      </c>
      <c r="I512" s="46"/>
      <c r="J512" s="46">
        <v>9438800256.7499981</v>
      </c>
      <c r="K512" s="46">
        <v>1955997382.619998</v>
      </c>
      <c r="L512" s="118">
        <v>26.139902594285768</v>
      </c>
      <c r="M512" s="122">
        <v>99.999999999999986</v>
      </c>
      <c r="N512" s="122">
        <v>100.00000000000001</v>
      </c>
    </row>
    <row r="513" spans="1:14" x14ac:dyDescent="0.25">
      <c r="B513" s="52" t="s">
        <v>107</v>
      </c>
    </row>
    <row r="518" spans="1:14" ht="21" x14ac:dyDescent="0.4">
      <c r="A518" s="140" t="s">
        <v>42</v>
      </c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</row>
    <row r="519" spans="1:14" x14ac:dyDescent="0.25">
      <c r="A519" s="139" t="s">
        <v>59</v>
      </c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</row>
    <row r="520" spans="1:14" x14ac:dyDescent="0.25">
      <c r="A520" s="139" t="s">
        <v>143</v>
      </c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</row>
    <row r="521" spans="1:14" x14ac:dyDescent="0.25">
      <c r="A521" s="139" t="s">
        <v>91</v>
      </c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3" t="s">
        <v>33</v>
      </c>
      <c r="C523" s="142" t="s">
        <v>178</v>
      </c>
      <c r="D523" s="142"/>
      <c r="E523" s="142" t="s">
        <v>52</v>
      </c>
      <c r="F523" s="142"/>
      <c r="G523" s="142" t="s">
        <v>159</v>
      </c>
      <c r="H523" s="142"/>
      <c r="I523" s="142" t="s">
        <v>52</v>
      </c>
      <c r="J523" s="142"/>
      <c r="K523" s="142" t="s">
        <v>29</v>
      </c>
      <c r="L523" s="142"/>
      <c r="M523" s="142" t="s">
        <v>61</v>
      </c>
      <c r="N523" s="142"/>
    </row>
    <row r="524" spans="1:14" ht="33" customHeight="1" x14ac:dyDescent="0.25">
      <c r="A524" s="62"/>
      <c r="B524" s="144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7" t="s">
        <v>93</v>
      </c>
      <c r="C525" s="35">
        <v>1089163615.76</v>
      </c>
      <c r="D525" s="35">
        <v>210179520.31999999</v>
      </c>
      <c r="E525" s="55">
        <v>3</v>
      </c>
      <c r="F525" s="44">
        <v>1299343136.0799999</v>
      </c>
      <c r="G525" s="35">
        <v>1608630622.73</v>
      </c>
      <c r="H525" s="35">
        <v>248021100.88000003</v>
      </c>
      <c r="I525" s="55">
        <v>1</v>
      </c>
      <c r="J525" s="44">
        <v>1856651723.6100001</v>
      </c>
      <c r="K525" s="35">
        <v>557308587.53000021</v>
      </c>
      <c r="L525" s="119">
        <v>42.891563595075397</v>
      </c>
      <c r="M525" s="119">
        <v>16.82399303307761</v>
      </c>
      <c r="N525" s="119">
        <v>19.990369487146413</v>
      </c>
    </row>
    <row r="526" spans="1:14" ht="15.9" customHeight="1" x14ac:dyDescent="0.25">
      <c r="A526" s="100" t="s">
        <v>10</v>
      </c>
      <c r="B526" s="37" t="s">
        <v>92</v>
      </c>
      <c r="C526" s="35">
        <v>157303456.39000002</v>
      </c>
      <c r="D526" s="35">
        <v>1168016392.8199999</v>
      </c>
      <c r="E526" s="55">
        <v>2</v>
      </c>
      <c r="F526" s="44">
        <v>1325319849.21</v>
      </c>
      <c r="G526" s="35">
        <v>238253513.04000002</v>
      </c>
      <c r="H526" s="35">
        <v>1354218407.21</v>
      </c>
      <c r="I526" s="55">
        <v>2</v>
      </c>
      <c r="J526" s="44">
        <v>1592471920.25</v>
      </c>
      <c r="K526" s="35">
        <v>267152071.03999996</v>
      </c>
      <c r="L526" s="119">
        <v>20.157554510274984</v>
      </c>
      <c r="M526" s="119">
        <v>17.160341476060779</v>
      </c>
      <c r="N526" s="119">
        <v>17.145973948095168</v>
      </c>
    </row>
    <row r="527" spans="1:14" ht="15.9" customHeight="1" x14ac:dyDescent="0.25">
      <c r="A527" s="100" t="s">
        <v>10</v>
      </c>
      <c r="B527" s="35" t="s">
        <v>84</v>
      </c>
      <c r="C527" s="35">
        <v>842252000.31000006</v>
      </c>
      <c r="D527" s="35">
        <v>571645168.66999996</v>
      </c>
      <c r="E527" s="55">
        <v>1</v>
      </c>
      <c r="F527" s="44">
        <v>1413897168.98</v>
      </c>
      <c r="G527" s="35">
        <v>1096961028.99</v>
      </c>
      <c r="H527" s="35">
        <v>488927312.25</v>
      </c>
      <c r="I527" s="55">
        <v>3</v>
      </c>
      <c r="J527" s="44">
        <v>1585888341.24</v>
      </c>
      <c r="K527" s="35">
        <v>171991172.25999999</v>
      </c>
      <c r="L527" s="119">
        <v>12.164333873309626</v>
      </c>
      <c r="M527" s="119">
        <v>18.307247300487607</v>
      </c>
      <c r="N527" s="119">
        <v>17.075089260738821</v>
      </c>
    </row>
    <row r="528" spans="1:14" ht="15.9" customHeight="1" x14ac:dyDescent="0.25">
      <c r="A528" s="100" t="s">
        <v>10</v>
      </c>
      <c r="B528" s="37" t="s">
        <v>110</v>
      </c>
      <c r="C528" s="35">
        <v>632017084.7700001</v>
      </c>
      <c r="D528" s="35">
        <v>177379439.81</v>
      </c>
      <c r="E528" s="53">
        <v>4</v>
      </c>
      <c r="F528" s="44">
        <v>809396524.58000016</v>
      </c>
      <c r="G528" s="35">
        <v>794091154.67999995</v>
      </c>
      <c r="H528" s="35">
        <v>229951905.00999999</v>
      </c>
      <c r="I528" s="53">
        <v>4</v>
      </c>
      <c r="J528" s="44">
        <v>1024043059.6899999</v>
      </c>
      <c r="K528" s="35">
        <v>214646535.10999978</v>
      </c>
      <c r="L528" s="119">
        <v>26.519329968877852</v>
      </c>
      <c r="M528" s="119">
        <v>10.48012731387742</v>
      </c>
      <c r="N528" s="119">
        <v>11.025761522009107</v>
      </c>
    </row>
    <row r="529" spans="1:14" ht="15.9" customHeight="1" x14ac:dyDescent="0.25">
      <c r="A529" s="100" t="s">
        <v>10</v>
      </c>
      <c r="B529" s="37" t="s">
        <v>111</v>
      </c>
      <c r="C529" s="35">
        <v>486200920.66000003</v>
      </c>
      <c r="D529" s="35">
        <v>239560379.44</v>
      </c>
      <c r="E529" s="53">
        <v>5</v>
      </c>
      <c r="F529" s="44">
        <v>725761300.10000002</v>
      </c>
      <c r="G529" s="35">
        <v>514242328.22999996</v>
      </c>
      <c r="H529" s="35">
        <v>224228495.33000004</v>
      </c>
      <c r="I529" s="53">
        <v>5</v>
      </c>
      <c r="J529" s="44">
        <v>738470823.55999994</v>
      </c>
      <c r="K529" s="35">
        <v>12709523.459999919</v>
      </c>
      <c r="L529" s="119">
        <v>1.7511988388260327</v>
      </c>
      <c r="M529" s="119">
        <v>9.3972121124192185</v>
      </c>
      <c r="N529" s="119">
        <v>7.9510359593658544</v>
      </c>
    </row>
    <row r="530" spans="1:14" ht="15.9" customHeight="1" x14ac:dyDescent="0.25">
      <c r="A530" s="100" t="s">
        <v>10</v>
      </c>
      <c r="B530" s="37" t="s">
        <v>112</v>
      </c>
      <c r="C530" s="35">
        <v>395912509.99999988</v>
      </c>
      <c r="D530" s="35">
        <v>42655802.890000001</v>
      </c>
      <c r="E530" s="55">
        <v>6</v>
      </c>
      <c r="F530" s="44">
        <v>438568312.88999987</v>
      </c>
      <c r="G530" s="35">
        <v>459782085.67999995</v>
      </c>
      <c r="H530" s="35">
        <v>80711634.280000001</v>
      </c>
      <c r="I530" s="55">
        <v>6</v>
      </c>
      <c r="J530" s="44">
        <v>540493719.95999992</v>
      </c>
      <c r="K530" s="35">
        <v>101925407.07000005</v>
      </c>
      <c r="L530" s="119">
        <v>23.24048593441465</v>
      </c>
      <c r="M530" s="119">
        <v>5.6786156294711594</v>
      </c>
      <c r="N530" s="119">
        <v>5.8194377707384293</v>
      </c>
    </row>
    <row r="531" spans="1:14" ht="15.9" customHeight="1" x14ac:dyDescent="0.25">
      <c r="A531" s="100" t="s">
        <v>10</v>
      </c>
      <c r="B531" s="37" t="s">
        <v>94</v>
      </c>
      <c r="C531" s="35">
        <v>69998618.429999992</v>
      </c>
      <c r="D531" s="35">
        <v>240064123.74000001</v>
      </c>
      <c r="E531" s="53">
        <v>7</v>
      </c>
      <c r="F531" s="44">
        <v>310062742.17000002</v>
      </c>
      <c r="G531" s="35">
        <v>174070660.06999999</v>
      </c>
      <c r="H531" s="35">
        <v>223760296.65000001</v>
      </c>
      <c r="I531" s="53">
        <v>7</v>
      </c>
      <c r="J531" s="44">
        <v>397830956.72000003</v>
      </c>
      <c r="K531" s="35">
        <v>87768214.550000012</v>
      </c>
      <c r="L531" s="119">
        <v>28.306598185820981</v>
      </c>
      <c r="M531" s="119">
        <v>4.0147157969546878</v>
      </c>
      <c r="N531" s="119">
        <v>4.283403137554882</v>
      </c>
    </row>
    <row r="532" spans="1:14" ht="15.9" customHeight="1" x14ac:dyDescent="0.25">
      <c r="A532" s="100" t="s">
        <v>10</v>
      </c>
      <c r="B532" s="37" t="s">
        <v>77</v>
      </c>
      <c r="C532" s="35">
        <v>56301870.200000003</v>
      </c>
      <c r="D532" s="35">
        <v>121334844.89999999</v>
      </c>
      <c r="E532" s="55">
        <v>9</v>
      </c>
      <c r="F532" s="44">
        <v>177636715.09999999</v>
      </c>
      <c r="G532" s="35">
        <v>38617803.570000008</v>
      </c>
      <c r="H532" s="35">
        <v>207362326.67000002</v>
      </c>
      <c r="I532" s="55">
        <v>8</v>
      </c>
      <c r="J532" s="44">
        <v>245980130.24000001</v>
      </c>
      <c r="K532" s="35">
        <v>68343415.140000015</v>
      </c>
      <c r="L532" s="119">
        <v>38.473699033179216</v>
      </c>
      <c r="M532" s="119">
        <v>2.3000535996037219</v>
      </c>
      <c r="N532" s="119">
        <v>2.6484416153359778</v>
      </c>
    </row>
    <row r="533" spans="1:14" ht="15.9" customHeight="1" x14ac:dyDescent="0.25">
      <c r="A533" s="100" t="s">
        <v>10</v>
      </c>
      <c r="B533" s="37" t="s">
        <v>113</v>
      </c>
      <c r="C533" s="35">
        <v>12418765.069999998</v>
      </c>
      <c r="D533" s="35">
        <v>187063181.22</v>
      </c>
      <c r="E533" s="53">
        <v>8</v>
      </c>
      <c r="F533" s="44">
        <v>199481946.28999999</v>
      </c>
      <c r="G533" s="35">
        <v>13833699.880000001</v>
      </c>
      <c r="H533" s="35">
        <v>223327877.10999998</v>
      </c>
      <c r="I533" s="53">
        <v>9</v>
      </c>
      <c r="J533" s="44">
        <v>237161576.98999998</v>
      </c>
      <c r="K533" s="35">
        <v>37679630.699999988</v>
      </c>
      <c r="L533" s="119">
        <v>18.888742265038179</v>
      </c>
      <c r="M533" s="119">
        <v>2.5829073024795579</v>
      </c>
      <c r="N533" s="119">
        <v>2.5534932006344784</v>
      </c>
    </row>
    <row r="534" spans="1:14" ht="15.9" customHeight="1" x14ac:dyDescent="0.25">
      <c r="A534" s="100" t="s">
        <v>10</v>
      </c>
      <c r="B534" s="37" t="s">
        <v>114</v>
      </c>
      <c r="C534" s="35">
        <v>126999218.05000003</v>
      </c>
      <c r="D534" s="35">
        <v>1500</v>
      </c>
      <c r="E534" s="53">
        <v>10</v>
      </c>
      <c r="F534" s="44">
        <v>127000718.05000003</v>
      </c>
      <c r="G534" s="35">
        <v>137780598.53999999</v>
      </c>
      <c r="H534" s="35">
        <v>6041</v>
      </c>
      <c r="I534" s="53">
        <v>10</v>
      </c>
      <c r="J534" s="44">
        <v>137786639.53999999</v>
      </c>
      <c r="K534" s="35">
        <v>10785921.489999965</v>
      </c>
      <c r="L534" s="119">
        <v>8.4928035491528178</v>
      </c>
      <c r="M534" s="119">
        <v>1.6444148865211701</v>
      </c>
      <c r="N534" s="119">
        <v>1.4835339335701041</v>
      </c>
    </row>
    <row r="535" spans="1:14" ht="15.9" customHeight="1" x14ac:dyDescent="0.25">
      <c r="A535" s="100" t="s">
        <v>10</v>
      </c>
      <c r="B535" s="37" t="s">
        <v>85</v>
      </c>
      <c r="C535" s="35">
        <v>110953950.88</v>
      </c>
      <c r="D535" s="35">
        <v>18953.009999999998</v>
      </c>
      <c r="E535" s="55">
        <v>11</v>
      </c>
      <c r="F535" s="44">
        <v>110972903.89</v>
      </c>
      <c r="G535" s="35">
        <v>120198642.14999999</v>
      </c>
      <c r="H535" s="35">
        <v>112821.85</v>
      </c>
      <c r="I535" s="55">
        <v>11</v>
      </c>
      <c r="J535" s="44">
        <v>120311463.99999999</v>
      </c>
      <c r="K535" s="35">
        <v>9338560.1099999845</v>
      </c>
      <c r="L535" s="119">
        <v>8.4151714361342425</v>
      </c>
      <c r="M535" s="119">
        <v>1.4368855385947878</v>
      </c>
      <c r="N535" s="119">
        <v>1.2953805974031518</v>
      </c>
    </row>
    <row r="536" spans="1:14" ht="15.9" customHeight="1" x14ac:dyDescent="0.25">
      <c r="A536" s="100" t="s">
        <v>10</v>
      </c>
      <c r="B536" s="37" t="s">
        <v>115</v>
      </c>
      <c r="C536" s="35">
        <v>95732888.109999985</v>
      </c>
      <c r="D536" s="35">
        <v>0</v>
      </c>
      <c r="E536" s="55">
        <v>12</v>
      </c>
      <c r="F536" s="44">
        <v>95732888.109999985</v>
      </c>
      <c r="G536" s="35">
        <v>87846783.030000001</v>
      </c>
      <c r="H536" s="35">
        <v>0.02</v>
      </c>
      <c r="I536" s="55">
        <v>12</v>
      </c>
      <c r="J536" s="44">
        <v>87846783.049999997</v>
      </c>
      <c r="K536" s="35">
        <v>-7886105.0599999875</v>
      </c>
      <c r="L536" s="119">
        <v>-8.2376132337495278</v>
      </c>
      <c r="M536" s="119">
        <v>1.2395566635754898</v>
      </c>
      <c r="N536" s="119">
        <v>0.94583686810804746</v>
      </c>
    </row>
    <row r="537" spans="1:14" ht="15.9" customHeight="1" x14ac:dyDescent="0.25">
      <c r="A537" s="100" t="s">
        <v>10</v>
      </c>
      <c r="B537" s="37" t="s">
        <v>116</v>
      </c>
      <c r="C537" s="35">
        <v>65711657.299999997</v>
      </c>
      <c r="D537" s="35">
        <v>0</v>
      </c>
      <c r="E537" s="53">
        <v>15</v>
      </c>
      <c r="F537" s="44">
        <v>65711657.299999997</v>
      </c>
      <c r="G537" s="35">
        <v>76970572.849999994</v>
      </c>
      <c r="H537" s="35">
        <v>0</v>
      </c>
      <c r="I537" s="53">
        <v>13</v>
      </c>
      <c r="J537" s="44">
        <v>76970572.849999994</v>
      </c>
      <c r="K537" s="35">
        <v>11258915.549999997</v>
      </c>
      <c r="L537" s="119">
        <v>17.133817670430293</v>
      </c>
      <c r="M537" s="119">
        <v>0.850839500289719</v>
      </c>
      <c r="N537" s="119">
        <v>0.82873388225826794</v>
      </c>
    </row>
    <row r="538" spans="1:14" ht="15.9" customHeight="1" x14ac:dyDescent="0.25">
      <c r="A538" s="100" t="s">
        <v>10</v>
      </c>
      <c r="B538" s="37" t="s">
        <v>119</v>
      </c>
      <c r="C538" s="35">
        <v>59712613.400000006</v>
      </c>
      <c r="D538" s="35">
        <v>33956.1</v>
      </c>
      <c r="E538" s="55">
        <v>16</v>
      </c>
      <c r="F538" s="44">
        <v>59746569.500000007</v>
      </c>
      <c r="G538" s="35">
        <v>73178828.61999999</v>
      </c>
      <c r="H538" s="35">
        <v>202415.21000000002</v>
      </c>
      <c r="I538" s="55">
        <v>14</v>
      </c>
      <c r="J538" s="44">
        <v>73381243.829999983</v>
      </c>
      <c r="K538" s="35">
        <v>13634674.329999976</v>
      </c>
      <c r="L538" s="119">
        <v>22.820848868988158</v>
      </c>
      <c r="M538" s="119">
        <v>0.77360309306039932</v>
      </c>
      <c r="N538" s="119">
        <v>0.79008796261253833</v>
      </c>
    </row>
    <row r="539" spans="1:14" ht="15.9" customHeight="1" x14ac:dyDescent="0.25">
      <c r="A539" s="100" t="s">
        <v>10</v>
      </c>
      <c r="B539" s="37" t="s">
        <v>118</v>
      </c>
      <c r="C539" s="35">
        <v>67338361.38000001</v>
      </c>
      <c r="D539" s="35">
        <v>0</v>
      </c>
      <c r="E539" s="53">
        <v>14</v>
      </c>
      <c r="F539" s="44">
        <v>67338361.38000001</v>
      </c>
      <c r="G539" s="35">
        <v>70077333.659999996</v>
      </c>
      <c r="H539" s="35">
        <v>0</v>
      </c>
      <c r="I539" s="53">
        <v>15</v>
      </c>
      <c r="J539" s="44">
        <v>70077333.659999996</v>
      </c>
      <c r="K539" s="35">
        <v>2738972.2799999863</v>
      </c>
      <c r="L539" s="119">
        <v>4.0674768792539719</v>
      </c>
      <c r="M539" s="119">
        <v>0.8719021875421139</v>
      </c>
      <c r="N539" s="119">
        <v>0.75451511703748209</v>
      </c>
    </row>
    <row r="540" spans="1:14" ht="15.9" customHeight="1" x14ac:dyDescent="0.25">
      <c r="A540" s="100" t="s">
        <v>10</v>
      </c>
      <c r="B540" s="37" t="s">
        <v>172</v>
      </c>
      <c r="C540" s="137">
        <v>29734492.229999997</v>
      </c>
      <c r="D540" s="137">
        <v>15360144.239999998</v>
      </c>
      <c r="E540" s="53">
        <v>19</v>
      </c>
      <c r="F540" s="44">
        <v>45094636.469999999</v>
      </c>
      <c r="G540" s="35">
        <v>41780395.75</v>
      </c>
      <c r="H540" s="35">
        <v>20283456.330000002</v>
      </c>
      <c r="I540" s="53">
        <v>16</v>
      </c>
      <c r="J540" s="44">
        <v>62063852.079999998</v>
      </c>
      <c r="K540" s="35">
        <v>22417897.539999999</v>
      </c>
      <c r="L540" s="119">
        <v>56.545233429508947</v>
      </c>
      <c r="M540" s="119">
        <v>0.51333881285813376</v>
      </c>
      <c r="N540" s="119">
        <v>0.66823482244826859</v>
      </c>
    </row>
    <row r="541" spans="1:14" ht="15.9" customHeight="1" x14ac:dyDescent="0.25">
      <c r="A541" s="100" t="s">
        <v>10</v>
      </c>
      <c r="B541" s="37" t="s">
        <v>121</v>
      </c>
      <c r="C541" s="35">
        <v>45191890.649999999</v>
      </c>
      <c r="D541" s="35">
        <v>0</v>
      </c>
      <c r="E541" s="53">
        <v>18</v>
      </c>
      <c r="F541" s="44">
        <v>45191890.649999999</v>
      </c>
      <c r="G541" s="35">
        <v>56647455.210000001</v>
      </c>
      <c r="H541" s="35">
        <v>0</v>
      </c>
      <c r="I541" s="53">
        <v>17</v>
      </c>
      <c r="J541" s="44">
        <v>56647455.210000001</v>
      </c>
      <c r="K541" s="35">
        <v>11455564.560000002</v>
      </c>
      <c r="L541" s="119">
        <v>25.348717203979167</v>
      </c>
      <c r="M541" s="119">
        <v>0.58514801235721725</v>
      </c>
      <c r="N541" s="119">
        <v>0.60991705970179289</v>
      </c>
    </row>
    <row r="542" spans="1:14" ht="15.9" customHeight="1" x14ac:dyDescent="0.25">
      <c r="A542" s="100" t="s">
        <v>10</v>
      </c>
      <c r="B542" s="37" t="s">
        <v>122</v>
      </c>
      <c r="C542" s="35">
        <v>0</v>
      </c>
      <c r="D542" s="35">
        <v>36309025.920000002</v>
      </c>
      <c r="E542" s="53">
        <v>22</v>
      </c>
      <c r="F542" s="44">
        <v>36309025.920000002</v>
      </c>
      <c r="G542" s="35">
        <v>0</v>
      </c>
      <c r="H542" s="35">
        <v>52556704.450000003</v>
      </c>
      <c r="I542" s="53">
        <v>18</v>
      </c>
      <c r="J542" s="44">
        <v>52556704.450000003</v>
      </c>
      <c r="K542" s="35">
        <v>16247678.530000001</v>
      </c>
      <c r="L542" s="119">
        <v>44.748318409308624</v>
      </c>
      <c r="M542" s="119">
        <v>0.4701320091310382</v>
      </c>
      <c r="N542" s="119">
        <v>0.56587238609266621</v>
      </c>
    </row>
    <row r="543" spans="1:14" ht="15.9" customHeight="1" x14ac:dyDescent="0.25">
      <c r="A543" s="100" t="s">
        <v>10</v>
      </c>
      <c r="B543" s="37" t="s">
        <v>80</v>
      </c>
      <c r="C543" s="35">
        <v>53631358.039999999</v>
      </c>
      <c r="D543" s="35">
        <v>0</v>
      </c>
      <c r="E543" s="53">
        <v>17</v>
      </c>
      <c r="F543" s="44">
        <v>53631358.039999999</v>
      </c>
      <c r="G543" s="35">
        <v>48530561.680000007</v>
      </c>
      <c r="H543" s="35">
        <v>0</v>
      </c>
      <c r="I543" s="53">
        <v>19</v>
      </c>
      <c r="J543" s="44">
        <v>48530561.680000007</v>
      </c>
      <c r="K543" s="35">
        <v>-5100796.359999992</v>
      </c>
      <c r="L543" s="119">
        <v>-9.510846911979467</v>
      </c>
      <c r="M543" s="119">
        <v>0.69442287334628838</v>
      </c>
      <c r="N543" s="119">
        <v>0.52252333976543519</v>
      </c>
    </row>
    <row r="544" spans="1:14" ht="15.9" customHeight="1" x14ac:dyDescent="0.25">
      <c r="A544" s="100" t="s">
        <v>10</v>
      </c>
      <c r="B544" s="37" t="s">
        <v>171</v>
      </c>
      <c r="C544" s="35">
        <v>69879468.780000001</v>
      </c>
      <c r="D544" s="35">
        <v>189063.42</v>
      </c>
      <c r="E544" s="53">
        <v>13</v>
      </c>
      <c r="F544" s="44">
        <v>70068532.200000003</v>
      </c>
      <c r="G544" s="35">
        <v>41535623.019999996</v>
      </c>
      <c r="H544" s="35">
        <v>0.01</v>
      </c>
      <c r="I544" s="53">
        <v>20</v>
      </c>
      <c r="J544" s="44">
        <v>41535623.029999994</v>
      </c>
      <c r="K544" s="35">
        <v>-28532909.170000009</v>
      </c>
      <c r="L544" s="119">
        <v>-40.721431253272364</v>
      </c>
      <c r="M544" s="119">
        <v>0.90725264546146356</v>
      </c>
      <c r="N544" s="119">
        <v>0.44720958739321398</v>
      </c>
    </row>
    <row r="545" spans="1:14" ht="15.9" customHeight="1" x14ac:dyDescent="0.25">
      <c r="A545" s="100" t="s">
        <v>10</v>
      </c>
      <c r="B545" s="37" t="s">
        <v>78</v>
      </c>
      <c r="C545" s="35">
        <v>39474787.770000003</v>
      </c>
      <c r="D545" s="35">
        <v>0</v>
      </c>
      <c r="E545" s="55">
        <v>21</v>
      </c>
      <c r="F545" s="44">
        <v>39474787.770000003</v>
      </c>
      <c r="G545" s="35">
        <v>39807935.530000001</v>
      </c>
      <c r="H545" s="35">
        <v>0</v>
      </c>
      <c r="I545" s="55">
        <v>21</v>
      </c>
      <c r="J545" s="44">
        <v>39807935.530000001</v>
      </c>
      <c r="K545" s="35">
        <v>333147.75999999791</v>
      </c>
      <c r="L545" s="119">
        <v>0.84395073113776964</v>
      </c>
      <c r="M545" s="119">
        <v>0.511122532596199</v>
      </c>
      <c r="N545" s="119">
        <v>0.42860776183587601</v>
      </c>
    </row>
    <row r="546" spans="1:14" ht="15.9" customHeight="1" x14ac:dyDescent="0.25">
      <c r="A546" s="100" t="s">
        <v>10</v>
      </c>
      <c r="B546" s="37" t="s">
        <v>87</v>
      </c>
      <c r="C546" s="35">
        <v>268647.09000000003</v>
      </c>
      <c r="D546" s="35">
        <v>32636490.719999999</v>
      </c>
      <c r="E546" s="55">
        <v>23</v>
      </c>
      <c r="F546" s="44">
        <v>32905137.809999999</v>
      </c>
      <c r="G546" s="35">
        <v>247403.51999999999</v>
      </c>
      <c r="H546" s="35">
        <v>35727546.32</v>
      </c>
      <c r="I546" s="55">
        <v>22</v>
      </c>
      <c r="J546" s="44">
        <v>35974949.840000004</v>
      </c>
      <c r="K546" s="35">
        <v>3069812.0300000049</v>
      </c>
      <c r="L546" s="119">
        <v>9.3292787519251092</v>
      </c>
      <c r="M546" s="119">
        <v>0.42605820887163559</v>
      </c>
      <c r="N546" s="119">
        <v>0.38733841702140398</v>
      </c>
    </row>
    <row r="547" spans="1:14" ht="15.9" customHeight="1" x14ac:dyDescent="0.25">
      <c r="A547" s="100" t="s">
        <v>10</v>
      </c>
      <c r="B547" s="37" t="s">
        <v>117</v>
      </c>
      <c r="C547" s="35">
        <v>2880178.44</v>
      </c>
      <c r="D547" s="35">
        <v>39532417.100000001</v>
      </c>
      <c r="E547" s="53">
        <v>20</v>
      </c>
      <c r="F547" s="44">
        <v>42412595.539999999</v>
      </c>
      <c r="G547" s="35">
        <v>3591102.6799999997</v>
      </c>
      <c r="H547" s="35">
        <v>30872295.309999999</v>
      </c>
      <c r="I547" s="53">
        <v>23</v>
      </c>
      <c r="J547" s="44">
        <v>34463397.989999995</v>
      </c>
      <c r="K547" s="35">
        <v>-7949197.5500000045</v>
      </c>
      <c r="L547" s="119">
        <v>-18.742539683766793</v>
      </c>
      <c r="M547" s="119">
        <v>0.54916148942181009</v>
      </c>
      <c r="N547" s="119">
        <v>0.37106370076943612</v>
      </c>
    </row>
    <row r="548" spans="1:14" ht="15.9" customHeight="1" x14ac:dyDescent="0.25">
      <c r="A548" s="100" t="s">
        <v>10</v>
      </c>
      <c r="B548" s="37" t="s">
        <v>109</v>
      </c>
      <c r="C548" s="35">
        <v>22868352.119999997</v>
      </c>
      <c r="D548" s="35">
        <v>2500000</v>
      </c>
      <c r="E548" s="53">
        <v>25</v>
      </c>
      <c r="F548" s="44">
        <v>25368352.119999997</v>
      </c>
      <c r="G548" s="35">
        <v>24072786.600000001</v>
      </c>
      <c r="H548" s="35">
        <v>2500000</v>
      </c>
      <c r="I548" s="53">
        <v>24</v>
      </c>
      <c r="J548" s="44">
        <v>26572786.600000001</v>
      </c>
      <c r="K548" s="35">
        <v>1204434.4800000042</v>
      </c>
      <c r="L548" s="119">
        <v>4.7477836727536102</v>
      </c>
      <c r="M548" s="119">
        <v>0.3284713386912923</v>
      </c>
      <c r="N548" s="119">
        <v>0.2861063363053622</v>
      </c>
    </row>
    <row r="549" spans="1:14" ht="15.9" customHeight="1" x14ac:dyDescent="0.25">
      <c r="A549" s="100" t="s">
        <v>10</v>
      </c>
      <c r="B549" s="37" t="s">
        <v>125</v>
      </c>
      <c r="C549" s="35">
        <v>22647305.670000002</v>
      </c>
      <c r="D549" s="35">
        <v>262594.93</v>
      </c>
      <c r="E549" s="55">
        <v>27</v>
      </c>
      <c r="F549" s="44">
        <v>22909900.600000001</v>
      </c>
      <c r="G549" s="35">
        <v>25265953.449999996</v>
      </c>
      <c r="H549" s="35">
        <v>3111.46</v>
      </c>
      <c r="I549" s="55">
        <v>25</v>
      </c>
      <c r="J549" s="44">
        <v>25269064.909999996</v>
      </c>
      <c r="K549" s="35">
        <v>2359164.3099999949</v>
      </c>
      <c r="L549" s="119">
        <v>10.297575494500377</v>
      </c>
      <c r="M549" s="119">
        <v>0.29663912278455251</v>
      </c>
      <c r="N549" s="119">
        <v>0.27206930504091303</v>
      </c>
    </row>
    <row r="550" spans="1:14" ht="15.9" customHeight="1" x14ac:dyDescent="0.25">
      <c r="A550" s="100" t="s">
        <v>10</v>
      </c>
      <c r="B550" s="37" t="s">
        <v>123</v>
      </c>
      <c r="C550" s="35">
        <v>30056315.550000001</v>
      </c>
      <c r="D550" s="35">
        <v>482804.05</v>
      </c>
      <c r="E550" s="55">
        <v>24</v>
      </c>
      <c r="F550" s="44">
        <v>30539119.600000001</v>
      </c>
      <c r="G550" s="35">
        <v>23449021.759999998</v>
      </c>
      <c r="H550" s="35">
        <v>477563.78</v>
      </c>
      <c r="I550" s="55">
        <v>26</v>
      </c>
      <c r="J550" s="44">
        <v>23926585.539999999</v>
      </c>
      <c r="K550" s="35">
        <v>-6612534.0600000024</v>
      </c>
      <c r="L550" s="119">
        <v>-21.652667616521605</v>
      </c>
      <c r="M550" s="119">
        <v>0.3954228264419678</v>
      </c>
      <c r="N550" s="119">
        <v>0.2576149740029996</v>
      </c>
    </row>
    <row r="551" spans="1:14" ht="15.9" customHeight="1" x14ac:dyDescent="0.25">
      <c r="A551" s="100" t="s">
        <v>10</v>
      </c>
      <c r="B551" s="37" t="s">
        <v>124</v>
      </c>
      <c r="C551" s="35">
        <v>23548746.23</v>
      </c>
      <c r="D551" s="35">
        <v>0</v>
      </c>
      <c r="E551" s="55">
        <v>26</v>
      </c>
      <c r="F551" s="44">
        <v>23548746.23</v>
      </c>
      <c r="G551" s="35">
        <v>18638212.409999996</v>
      </c>
      <c r="H551" s="35">
        <v>0</v>
      </c>
      <c r="I551" s="55">
        <v>27</v>
      </c>
      <c r="J551" s="44">
        <v>18638212.409999996</v>
      </c>
      <c r="K551" s="35">
        <v>-4910533.820000004</v>
      </c>
      <c r="L551" s="119">
        <v>-20.85263381769435</v>
      </c>
      <c r="M551" s="119">
        <v>0.30491094423793513</v>
      </c>
      <c r="N551" s="119">
        <v>0.20067562910042086</v>
      </c>
    </row>
    <row r="552" spans="1:14" ht="15.9" customHeight="1" x14ac:dyDescent="0.25">
      <c r="A552" s="100" t="s">
        <v>10</v>
      </c>
      <c r="B552" s="37" t="s">
        <v>130</v>
      </c>
      <c r="C552" s="35">
        <v>3209241.8700000006</v>
      </c>
      <c r="D552" s="35">
        <v>42499.66</v>
      </c>
      <c r="E552" s="53">
        <v>32</v>
      </c>
      <c r="F552" s="44">
        <v>3251741.5300000007</v>
      </c>
      <c r="G552" s="35">
        <v>9362811.6999999993</v>
      </c>
      <c r="H552" s="35">
        <v>128261</v>
      </c>
      <c r="I552" s="53">
        <v>28</v>
      </c>
      <c r="J552" s="44">
        <v>9491072.6999999993</v>
      </c>
      <c r="K552" s="35">
        <v>6239331.1699999981</v>
      </c>
      <c r="L552" s="119">
        <v>191.87660250475062</v>
      </c>
      <c r="M552" s="119">
        <v>4.2103794853710484E-2</v>
      </c>
      <c r="N552" s="119">
        <v>0.10218935931261502</v>
      </c>
    </row>
    <row r="553" spans="1:14" ht="15.9" customHeight="1" x14ac:dyDescent="0.25">
      <c r="A553" s="100" t="s">
        <v>10</v>
      </c>
      <c r="B553" s="37" t="s">
        <v>129</v>
      </c>
      <c r="C553" s="35">
        <v>4953463.57</v>
      </c>
      <c r="D553" s="35">
        <v>3759732.62</v>
      </c>
      <c r="E553" s="55">
        <v>28</v>
      </c>
      <c r="F553" s="44">
        <v>8713196.1900000013</v>
      </c>
      <c r="G553" s="35">
        <v>7559701.4899999993</v>
      </c>
      <c r="H553" s="35">
        <v>0</v>
      </c>
      <c r="I553" s="55">
        <v>29</v>
      </c>
      <c r="J553" s="44">
        <v>7559701.4899999993</v>
      </c>
      <c r="K553" s="35">
        <v>-1153494.700000002</v>
      </c>
      <c r="L553" s="119">
        <v>-13.238479598609862</v>
      </c>
      <c r="M553" s="119">
        <v>0.11281912215940847</v>
      </c>
      <c r="N553" s="119">
        <v>8.1394493149095901E-2</v>
      </c>
    </row>
    <row r="554" spans="1:14" ht="15.9" customHeight="1" x14ac:dyDescent="0.25">
      <c r="A554" s="100" t="s">
        <v>10</v>
      </c>
      <c r="B554" s="37" t="s">
        <v>127</v>
      </c>
      <c r="C554" s="35">
        <v>19479.66</v>
      </c>
      <c r="D554" s="35">
        <v>8387917.9400000004</v>
      </c>
      <c r="E554" s="53">
        <v>29</v>
      </c>
      <c r="F554" s="44">
        <v>8407397.5999999996</v>
      </c>
      <c r="G554" s="35">
        <v>21326.14</v>
      </c>
      <c r="H554" s="35">
        <v>6113091.3799999999</v>
      </c>
      <c r="I554" s="53">
        <v>30</v>
      </c>
      <c r="J554" s="44">
        <v>6134417.5199999996</v>
      </c>
      <c r="K554" s="35">
        <v>-2272980.08</v>
      </c>
      <c r="L554" s="119">
        <v>-27.035477422882913</v>
      </c>
      <c r="M554" s="119">
        <v>0.1088596189267164</v>
      </c>
      <c r="N554" s="119">
        <v>6.6048613885855159E-2</v>
      </c>
    </row>
    <row r="555" spans="1:14" ht="15.9" customHeight="1" x14ac:dyDescent="0.25">
      <c r="A555" s="100" t="s">
        <v>10</v>
      </c>
      <c r="B555" s="37" t="s">
        <v>126</v>
      </c>
      <c r="C555" s="35">
        <v>6202721.8300000001</v>
      </c>
      <c r="D555" s="35">
        <v>0</v>
      </c>
      <c r="E555" s="53">
        <v>30</v>
      </c>
      <c r="F555" s="44">
        <v>6202721.8300000001</v>
      </c>
      <c r="G555" s="35">
        <v>5080493.74</v>
      </c>
      <c r="H555" s="35">
        <v>0</v>
      </c>
      <c r="I555" s="53">
        <v>31</v>
      </c>
      <c r="J555" s="44">
        <v>5080493.74</v>
      </c>
      <c r="K555" s="35">
        <v>-1122228.0899999999</v>
      </c>
      <c r="L555" s="119">
        <v>-18.092510364921523</v>
      </c>
      <c r="M555" s="119">
        <v>8.0313310592355608E-2</v>
      </c>
      <c r="N555" s="119">
        <v>5.4701129860943047E-2</v>
      </c>
    </row>
    <row r="556" spans="1:14" ht="15.9" customHeight="1" x14ac:dyDescent="0.25">
      <c r="A556" s="100" t="s">
        <v>10</v>
      </c>
      <c r="B556" s="37" t="s">
        <v>79</v>
      </c>
      <c r="C556" s="35">
        <v>5645008.5599999996</v>
      </c>
      <c r="D556" s="35">
        <v>0</v>
      </c>
      <c r="E556" s="53">
        <v>31</v>
      </c>
      <c r="F556" s="44">
        <v>5645008.5599999996</v>
      </c>
      <c r="G556" s="35">
        <v>4226005.7300000004</v>
      </c>
      <c r="H556" s="35">
        <v>0</v>
      </c>
      <c r="I556" s="53">
        <v>32</v>
      </c>
      <c r="J556" s="44">
        <v>4226005.7300000004</v>
      </c>
      <c r="K556" s="35">
        <v>-1419002.8299999991</v>
      </c>
      <c r="L556" s="119">
        <v>-25.137301651850802</v>
      </c>
      <c r="M556" s="119">
        <v>7.309199706216489E-2</v>
      </c>
      <c r="N556" s="119">
        <v>4.5500949328956257E-2</v>
      </c>
    </row>
    <row r="557" spans="1:14" ht="15.9" customHeight="1" x14ac:dyDescent="0.25">
      <c r="A557" s="100" t="s">
        <v>10</v>
      </c>
      <c r="B557" s="37" t="s">
        <v>128</v>
      </c>
      <c r="C557" s="35">
        <v>2959197</v>
      </c>
      <c r="D557" s="35">
        <v>0</v>
      </c>
      <c r="E557" s="55">
        <v>33</v>
      </c>
      <c r="F557" s="44">
        <v>2959197</v>
      </c>
      <c r="G557" s="35">
        <v>3885789</v>
      </c>
      <c r="H557" s="35">
        <v>0</v>
      </c>
      <c r="I557" s="55">
        <v>33</v>
      </c>
      <c r="J557" s="44">
        <v>3885789</v>
      </c>
      <c r="K557" s="35">
        <v>926592</v>
      </c>
      <c r="L557" s="119">
        <v>31.312278297119118</v>
      </c>
      <c r="M557" s="119">
        <v>3.8315906190648397E-2</v>
      </c>
      <c r="N557" s="119">
        <v>4.1837872376007307E-2</v>
      </c>
    </row>
    <row r="558" spans="1:14" ht="18.75" customHeight="1" x14ac:dyDescent="0.25">
      <c r="A558" s="7"/>
      <c r="B558" s="39" t="s">
        <v>21</v>
      </c>
      <c r="C558" s="46">
        <v>4623648891.5500002</v>
      </c>
      <c r="D558" s="46">
        <v>3099506565.8099995</v>
      </c>
      <c r="E558" s="46"/>
      <c r="F558" s="46">
        <v>7723155457.3600016</v>
      </c>
      <c r="G558" s="46">
        <v>5858238235.1300001</v>
      </c>
      <c r="H558" s="46">
        <v>3429492663.5100012</v>
      </c>
      <c r="I558" s="46"/>
      <c r="J558" s="46">
        <v>9287730898.6400013</v>
      </c>
      <c r="K558" s="46">
        <v>1564575441.2799997</v>
      </c>
      <c r="L558" s="118">
        <v>20.258240947215338</v>
      </c>
      <c r="M558" s="122">
        <v>100.00000000000001</v>
      </c>
      <c r="N558" s="122">
        <v>100</v>
      </c>
    </row>
    <row r="559" spans="1:14" x14ac:dyDescent="0.25">
      <c r="B559" s="52" t="s">
        <v>107</v>
      </c>
    </row>
    <row r="564" spans="1:14" ht="21" x14ac:dyDescent="0.4">
      <c r="A564" s="140" t="s">
        <v>42</v>
      </c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</row>
    <row r="565" spans="1:14" x14ac:dyDescent="0.25">
      <c r="A565" s="139" t="s">
        <v>59</v>
      </c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</row>
    <row r="566" spans="1:14" x14ac:dyDescent="0.25">
      <c r="A566" s="139" t="s">
        <v>144</v>
      </c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</row>
    <row r="567" spans="1:14" x14ac:dyDescent="0.25">
      <c r="A567" s="139" t="s">
        <v>91</v>
      </c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2" t="s">
        <v>33</v>
      </c>
      <c r="C569" s="142" t="s">
        <v>178</v>
      </c>
      <c r="D569" s="142"/>
      <c r="E569" s="142" t="s">
        <v>52</v>
      </c>
      <c r="F569" s="142"/>
      <c r="G569" s="142" t="s">
        <v>159</v>
      </c>
      <c r="H569" s="142"/>
      <c r="I569" s="142" t="s">
        <v>52</v>
      </c>
      <c r="J569" s="142"/>
      <c r="K569" s="142" t="s">
        <v>29</v>
      </c>
      <c r="L569" s="142"/>
      <c r="M569" s="142" t="s">
        <v>61</v>
      </c>
      <c r="N569" s="142"/>
    </row>
    <row r="570" spans="1:14" ht="30.75" customHeight="1" x14ac:dyDescent="0.25">
      <c r="A570" s="62"/>
      <c r="B570" s="142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176</v>
      </c>
      <c r="D571" s="35" t="s">
        <v>176</v>
      </c>
      <c r="E571" s="53" t="s">
        <v>179</v>
      </c>
      <c r="F571" s="44">
        <v>0</v>
      </c>
      <c r="G571" s="35">
        <v>0</v>
      </c>
      <c r="H571" s="35">
        <v>0</v>
      </c>
      <c r="I571" s="53" t="s">
        <v>179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176</v>
      </c>
      <c r="D572" s="35" t="s">
        <v>176</v>
      </c>
      <c r="E572" s="53" t="s">
        <v>179</v>
      </c>
      <c r="F572" s="44">
        <v>0</v>
      </c>
      <c r="G572" s="35">
        <v>0</v>
      </c>
      <c r="H572" s="35">
        <v>0</v>
      </c>
      <c r="I572" s="53" t="s">
        <v>179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176</v>
      </c>
      <c r="D573" s="35" t="s">
        <v>176</v>
      </c>
      <c r="E573" s="55" t="s">
        <v>179</v>
      </c>
      <c r="F573" s="44">
        <v>0</v>
      </c>
      <c r="G573" s="35">
        <v>0</v>
      </c>
      <c r="H573" s="35">
        <v>0</v>
      </c>
      <c r="I573" s="55" t="s">
        <v>179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176</v>
      </c>
      <c r="D574" s="35" t="s">
        <v>176</v>
      </c>
      <c r="E574" s="53" t="s">
        <v>179</v>
      </c>
      <c r="F574" s="44">
        <v>0</v>
      </c>
      <c r="G574" s="35">
        <v>0</v>
      </c>
      <c r="H574" s="35">
        <v>0</v>
      </c>
      <c r="I574" s="53" t="s">
        <v>179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176</v>
      </c>
      <c r="D575" s="35" t="s">
        <v>176</v>
      </c>
      <c r="E575" s="53" t="s">
        <v>179</v>
      </c>
      <c r="F575" s="44">
        <v>0</v>
      </c>
      <c r="G575" s="35">
        <v>0</v>
      </c>
      <c r="H575" s="35">
        <v>0</v>
      </c>
      <c r="I575" s="53" t="s">
        <v>179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176</v>
      </c>
      <c r="D576" s="35" t="s">
        <v>176</v>
      </c>
      <c r="E576" s="53" t="s">
        <v>179</v>
      </c>
      <c r="F576" s="44">
        <v>0</v>
      </c>
      <c r="G576" s="35">
        <v>0</v>
      </c>
      <c r="H576" s="35">
        <v>0</v>
      </c>
      <c r="I576" s="53" t="s">
        <v>179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176</v>
      </c>
      <c r="D577" s="35" t="s">
        <v>176</v>
      </c>
      <c r="E577" s="55" t="s">
        <v>179</v>
      </c>
      <c r="F577" s="44">
        <v>0</v>
      </c>
      <c r="G577" s="35">
        <v>0</v>
      </c>
      <c r="H577" s="35">
        <v>0</v>
      </c>
      <c r="I577" s="55" t="s">
        <v>179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176</v>
      </c>
      <c r="D578" s="35" t="s">
        <v>176</v>
      </c>
      <c r="E578" s="53" t="s">
        <v>179</v>
      </c>
      <c r="F578" s="44">
        <v>0</v>
      </c>
      <c r="G578" s="35">
        <v>0</v>
      </c>
      <c r="H578" s="35">
        <v>0</v>
      </c>
      <c r="I578" s="53" t="s">
        <v>179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176</v>
      </c>
      <c r="D579" s="35" t="s">
        <v>176</v>
      </c>
      <c r="E579" s="53" t="s">
        <v>179</v>
      </c>
      <c r="F579" s="44">
        <v>0</v>
      </c>
      <c r="G579" s="35">
        <v>0</v>
      </c>
      <c r="H579" s="35">
        <v>0</v>
      </c>
      <c r="I579" s="53" t="s">
        <v>179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176</v>
      </c>
      <c r="D580" s="35" t="s">
        <v>176</v>
      </c>
      <c r="E580" s="53" t="s">
        <v>179</v>
      </c>
      <c r="F580" s="44">
        <v>0</v>
      </c>
      <c r="G580" s="35">
        <v>0</v>
      </c>
      <c r="H580" s="35">
        <v>0</v>
      </c>
      <c r="I580" s="53" t="s">
        <v>179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176</v>
      </c>
      <c r="D581" s="35" t="s">
        <v>176</v>
      </c>
      <c r="E581" s="53" t="s">
        <v>179</v>
      </c>
      <c r="F581" s="44">
        <v>0</v>
      </c>
      <c r="G581" s="35">
        <v>0</v>
      </c>
      <c r="H581" s="35">
        <v>0</v>
      </c>
      <c r="I581" s="53" t="s">
        <v>179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176</v>
      </c>
      <c r="D582" s="35" t="s">
        <v>176</v>
      </c>
      <c r="E582" s="53" t="s">
        <v>179</v>
      </c>
      <c r="F582" s="44">
        <v>0</v>
      </c>
      <c r="G582" s="35">
        <v>0</v>
      </c>
      <c r="H582" s="35">
        <v>0</v>
      </c>
      <c r="I582" s="53" t="s">
        <v>179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176</v>
      </c>
      <c r="D583" s="35" t="s">
        <v>176</v>
      </c>
      <c r="E583" s="53" t="s">
        <v>179</v>
      </c>
      <c r="F583" s="44">
        <v>0</v>
      </c>
      <c r="G583" s="35">
        <v>0</v>
      </c>
      <c r="H583" s="35">
        <v>0</v>
      </c>
      <c r="I583" s="53" t="s">
        <v>179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176</v>
      </c>
      <c r="D584" s="35" t="s">
        <v>176</v>
      </c>
      <c r="E584" s="55" t="s">
        <v>179</v>
      </c>
      <c r="F584" s="44">
        <v>0</v>
      </c>
      <c r="G584" s="35">
        <v>0</v>
      </c>
      <c r="H584" s="35">
        <v>0</v>
      </c>
      <c r="I584" s="55" t="s">
        <v>179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176</v>
      </c>
      <c r="D585" s="35" t="s">
        <v>176</v>
      </c>
      <c r="E585" s="53" t="s">
        <v>179</v>
      </c>
      <c r="F585" s="44">
        <v>0</v>
      </c>
      <c r="G585" s="35">
        <v>0</v>
      </c>
      <c r="H585" s="35">
        <v>0</v>
      </c>
      <c r="I585" s="53" t="s">
        <v>179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176</v>
      </c>
      <c r="D586" s="35" t="s">
        <v>176</v>
      </c>
      <c r="E586" s="53" t="s">
        <v>179</v>
      </c>
      <c r="F586" s="44">
        <v>0</v>
      </c>
      <c r="G586" s="35">
        <v>0</v>
      </c>
      <c r="H586" s="35">
        <v>0</v>
      </c>
      <c r="I586" s="53" t="s">
        <v>179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176</v>
      </c>
      <c r="D587" s="35" t="s">
        <v>176</v>
      </c>
      <c r="E587" s="53" t="s">
        <v>179</v>
      </c>
      <c r="F587" s="44">
        <v>0</v>
      </c>
      <c r="G587" s="35">
        <v>0</v>
      </c>
      <c r="H587" s="35">
        <v>0</v>
      </c>
      <c r="I587" s="53" t="s">
        <v>179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176</v>
      </c>
      <c r="D588" s="35" t="s">
        <v>176</v>
      </c>
      <c r="E588" s="55" t="s">
        <v>179</v>
      </c>
      <c r="F588" s="44">
        <v>0</v>
      </c>
      <c r="G588" s="35">
        <v>0</v>
      </c>
      <c r="H588" s="35">
        <v>0</v>
      </c>
      <c r="I588" s="55" t="s">
        <v>179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176</v>
      </c>
      <c r="D589" s="35" t="s">
        <v>176</v>
      </c>
      <c r="E589" s="55" t="s">
        <v>179</v>
      </c>
      <c r="F589" s="44">
        <v>0</v>
      </c>
      <c r="G589" s="35">
        <v>0</v>
      </c>
      <c r="H589" s="35">
        <v>0</v>
      </c>
      <c r="I589" s="55" t="s">
        <v>179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176</v>
      </c>
      <c r="D590" s="35" t="s">
        <v>176</v>
      </c>
      <c r="E590" s="53" t="s">
        <v>179</v>
      </c>
      <c r="F590" s="44">
        <v>0</v>
      </c>
      <c r="G590" s="35">
        <v>0</v>
      </c>
      <c r="H590" s="35">
        <v>0</v>
      </c>
      <c r="I590" s="53" t="s">
        <v>179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176</v>
      </c>
      <c r="D591" s="35" t="s">
        <v>176</v>
      </c>
      <c r="E591" s="55" t="s">
        <v>179</v>
      </c>
      <c r="F591" s="44">
        <v>0</v>
      </c>
      <c r="G591" s="35">
        <v>0</v>
      </c>
      <c r="H591" s="35">
        <v>0</v>
      </c>
      <c r="I591" s="55" t="s">
        <v>179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176</v>
      </c>
      <c r="D592" s="35" t="s">
        <v>176</v>
      </c>
      <c r="E592" s="53" t="s">
        <v>179</v>
      </c>
      <c r="F592" s="44">
        <v>0</v>
      </c>
      <c r="G592" s="35">
        <v>0</v>
      </c>
      <c r="H592" s="35">
        <v>0</v>
      </c>
      <c r="I592" s="53" t="s">
        <v>179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172</v>
      </c>
      <c r="C593" s="137" t="s">
        <v>176</v>
      </c>
      <c r="D593" s="137" t="s">
        <v>176</v>
      </c>
      <c r="E593" s="55" t="s">
        <v>179</v>
      </c>
      <c r="F593" s="44">
        <v>0</v>
      </c>
      <c r="G593" s="35">
        <v>0</v>
      </c>
      <c r="H593" s="35">
        <v>0</v>
      </c>
      <c r="I593" s="55" t="s">
        <v>179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176</v>
      </c>
      <c r="D594" s="35" t="s">
        <v>176</v>
      </c>
      <c r="E594" s="53" t="s">
        <v>179</v>
      </c>
      <c r="F594" s="44">
        <v>0</v>
      </c>
      <c r="G594" s="35">
        <v>0</v>
      </c>
      <c r="H594" s="35">
        <v>0</v>
      </c>
      <c r="I594" s="53" t="s">
        <v>179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176</v>
      </c>
      <c r="D595" s="35" t="s">
        <v>176</v>
      </c>
      <c r="E595" s="53" t="s">
        <v>179</v>
      </c>
      <c r="F595" s="44">
        <v>0</v>
      </c>
      <c r="G595" s="35">
        <v>0</v>
      </c>
      <c r="H595" s="35">
        <v>0</v>
      </c>
      <c r="I595" s="53" t="s">
        <v>179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176</v>
      </c>
      <c r="D596" s="35" t="s">
        <v>176</v>
      </c>
      <c r="E596" s="53" t="s">
        <v>179</v>
      </c>
      <c r="F596" s="44">
        <v>0</v>
      </c>
      <c r="G596" s="35">
        <v>0</v>
      </c>
      <c r="H596" s="35">
        <v>0</v>
      </c>
      <c r="I596" s="53" t="s">
        <v>179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176</v>
      </c>
      <c r="D597" s="35" t="s">
        <v>176</v>
      </c>
      <c r="E597" s="55" t="s">
        <v>179</v>
      </c>
      <c r="F597" s="44">
        <v>0</v>
      </c>
      <c r="G597" s="35">
        <v>0</v>
      </c>
      <c r="H597" s="35">
        <v>0</v>
      </c>
      <c r="I597" s="55" t="s">
        <v>179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176</v>
      </c>
      <c r="D598" s="35" t="s">
        <v>176</v>
      </c>
      <c r="E598" s="55" t="s">
        <v>179</v>
      </c>
      <c r="F598" s="44">
        <v>0</v>
      </c>
      <c r="G598" s="35">
        <v>0</v>
      </c>
      <c r="H598" s="35">
        <v>0</v>
      </c>
      <c r="I598" s="55" t="s">
        <v>179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176</v>
      </c>
      <c r="D599" s="35" t="s">
        <v>176</v>
      </c>
      <c r="E599" s="55" t="s">
        <v>179</v>
      </c>
      <c r="F599" s="44">
        <v>0</v>
      </c>
      <c r="G599" s="35">
        <v>0</v>
      </c>
      <c r="H599" s="35">
        <v>0</v>
      </c>
      <c r="I599" s="55" t="s">
        <v>179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176</v>
      </c>
      <c r="D600" s="35" t="s">
        <v>176</v>
      </c>
      <c r="E600" s="53" t="s">
        <v>179</v>
      </c>
      <c r="F600" s="44">
        <v>0</v>
      </c>
      <c r="G600" s="35">
        <v>0</v>
      </c>
      <c r="H600" s="35">
        <v>0</v>
      </c>
      <c r="I600" s="53" t="s">
        <v>179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176</v>
      </c>
      <c r="D601" s="35" t="s">
        <v>176</v>
      </c>
      <c r="E601" s="53" t="s">
        <v>179</v>
      </c>
      <c r="F601" s="44">
        <v>0</v>
      </c>
      <c r="G601" s="35">
        <v>0</v>
      </c>
      <c r="H601" s="35">
        <v>0</v>
      </c>
      <c r="I601" s="53" t="s">
        <v>179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176</v>
      </c>
      <c r="D602" s="35" t="s">
        <v>176</v>
      </c>
      <c r="E602" s="53" t="s">
        <v>179</v>
      </c>
      <c r="F602" s="44">
        <v>0</v>
      </c>
      <c r="G602" s="35">
        <v>0</v>
      </c>
      <c r="H602" s="35">
        <v>0</v>
      </c>
      <c r="I602" s="53" t="s">
        <v>179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176</v>
      </c>
      <c r="D603" s="35" t="s">
        <v>176</v>
      </c>
      <c r="E603" s="55" t="s">
        <v>179</v>
      </c>
      <c r="F603" s="44">
        <v>0</v>
      </c>
      <c r="G603" s="35">
        <v>0</v>
      </c>
      <c r="H603" s="35">
        <v>0</v>
      </c>
      <c r="I603" s="55" t="s">
        <v>179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2"/>
  <sheetViews>
    <sheetView showGridLines="0" tabSelected="1" topLeftCell="B702" zoomScaleNormal="100" workbookViewId="0">
      <selection activeCell="I719" sqref="I719:I720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40" t="s">
        <v>42</v>
      </c>
      <c r="C1" s="140"/>
      <c r="D1" s="140"/>
      <c r="E1" s="140"/>
      <c r="F1" s="140"/>
    </row>
    <row r="2" spans="2:7" x14ac:dyDescent="0.25">
      <c r="B2" s="139" t="s">
        <v>86</v>
      </c>
      <c r="C2" s="139"/>
      <c r="D2" s="139"/>
      <c r="E2" s="139"/>
      <c r="F2" s="139"/>
    </row>
    <row r="3" spans="2:7" x14ac:dyDescent="0.25">
      <c r="B3" s="139" t="s">
        <v>174</v>
      </c>
      <c r="C3" s="139"/>
      <c r="D3" s="139"/>
      <c r="E3" s="139"/>
      <c r="F3" s="139"/>
    </row>
    <row r="4" spans="2:7" x14ac:dyDescent="0.25">
      <c r="B4" s="139" t="s">
        <v>91</v>
      </c>
      <c r="C4" s="139"/>
      <c r="D4" s="139"/>
      <c r="E4" s="139"/>
      <c r="F4" s="139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9.5" customHeight="1" x14ac:dyDescent="0.25">
      <c r="B7" s="138"/>
      <c r="C7" s="138"/>
      <c r="D7" s="138"/>
      <c r="E7" s="109"/>
      <c r="F7" s="109"/>
    </row>
    <row r="8" spans="2:7" ht="15" customHeight="1" x14ac:dyDescent="0.25">
      <c r="B8" s="34">
        <v>1</v>
      </c>
      <c r="C8" s="35" t="s">
        <v>84</v>
      </c>
      <c r="D8" s="36">
        <v>22298707003.770004</v>
      </c>
      <c r="E8" s="110">
        <v>21.389814701872357</v>
      </c>
      <c r="F8" s="110">
        <f>E8</f>
        <v>21.389814701872357</v>
      </c>
      <c r="G8" s="18"/>
    </row>
    <row r="9" spans="2:7" ht="15" customHeight="1" x14ac:dyDescent="0.25">
      <c r="B9" s="34">
        <v>2</v>
      </c>
      <c r="C9" s="37" t="s">
        <v>93</v>
      </c>
      <c r="D9" s="36">
        <v>17343741512.630001</v>
      </c>
      <c r="E9" s="110">
        <v>16.636812938508331</v>
      </c>
      <c r="F9" s="110">
        <f>F8+E9</f>
        <v>38.026627640380688</v>
      </c>
      <c r="G9" s="18"/>
    </row>
    <row r="10" spans="2:7" ht="15" customHeight="1" x14ac:dyDescent="0.25">
      <c r="B10" s="34">
        <v>3</v>
      </c>
      <c r="C10" s="37" t="s">
        <v>92</v>
      </c>
      <c r="D10" s="36">
        <v>16177995123.049999</v>
      </c>
      <c r="E10" s="110">
        <v>15.518582215162926</v>
      </c>
      <c r="F10" s="110">
        <f t="shared" ref="F10:F40" si="0">F9+E10</f>
        <v>53.545209855543618</v>
      </c>
      <c r="G10" s="18"/>
    </row>
    <row r="11" spans="2:7" ht="15" customHeight="1" x14ac:dyDescent="0.25">
      <c r="B11" s="34">
        <v>4</v>
      </c>
      <c r="C11" s="37" t="s">
        <v>110</v>
      </c>
      <c r="D11" s="36">
        <v>11315257598.25</v>
      </c>
      <c r="E11" s="110">
        <v>10.854049218620656</v>
      </c>
      <c r="F11" s="110">
        <f t="shared" si="0"/>
        <v>64.399259074164277</v>
      </c>
      <c r="G11" s="18"/>
    </row>
    <row r="12" spans="2:7" ht="15" customHeight="1" x14ac:dyDescent="0.25">
      <c r="B12" s="34">
        <v>5</v>
      </c>
      <c r="C12" s="37" t="s">
        <v>111</v>
      </c>
      <c r="D12" s="36">
        <v>8779938433.7000008</v>
      </c>
      <c r="E12" s="110">
        <v>8.4220693226266068</v>
      </c>
      <c r="F12" s="110">
        <f t="shared" si="0"/>
        <v>72.821328396790889</v>
      </c>
      <c r="G12" s="18"/>
    </row>
    <row r="13" spans="2:7" ht="15" customHeight="1" x14ac:dyDescent="0.25">
      <c r="B13" s="34">
        <v>6</v>
      </c>
      <c r="C13" s="37" t="s">
        <v>112</v>
      </c>
      <c r="D13" s="36">
        <v>6735374431.1299992</v>
      </c>
      <c r="E13" s="110">
        <v>6.4608414741375908</v>
      </c>
      <c r="F13" s="110">
        <f t="shared" si="0"/>
        <v>79.282169870928485</v>
      </c>
      <c r="G13" s="18"/>
    </row>
    <row r="14" spans="2:7" ht="15" customHeight="1" x14ac:dyDescent="0.25">
      <c r="B14" s="34">
        <v>7</v>
      </c>
      <c r="C14" s="37" t="s">
        <v>94</v>
      </c>
      <c r="D14" s="36">
        <v>3631058606.6999998</v>
      </c>
      <c r="E14" s="110">
        <v>3.4830571456820643</v>
      </c>
      <c r="F14" s="110">
        <f t="shared" si="0"/>
        <v>82.765227016610552</v>
      </c>
      <c r="G14" s="18"/>
    </row>
    <row r="15" spans="2:7" ht="15" customHeight="1" x14ac:dyDescent="0.25">
      <c r="B15" s="34">
        <v>8</v>
      </c>
      <c r="C15" s="37" t="s">
        <v>113</v>
      </c>
      <c r="D15" s="36">
        <v>3131706884.9399996</v>
      </c>
      <c r="E15" s="110">
        <v>3.0040589330188143</v>
      </c>
      <c r="F15" s="110">
        <f t="shared" si="0"/>
        <v>85.769285949629364</v>
      </c>
      <c r="G15" s="18"/>
    </row>
    <row r="16" spans="2:7" ht="15" customHeight="1" x14ac:dyDescent="0.25">
      <c r="B16" s="34">
        <v>9</v>
      </c>
      <c r="C16" s="37" t="s">
        <v>77</v>
      </c>
      <c r="D16" s="36">
        <v>2622731074.3900003</v>
      </c>
      <c r="E16" s="110">
        <v>2.5158289081317595</v>
      </c>
      <c r="F16" s="110">
        <f t="shared" si="0"/>
        <v>88.28511485776113</v>
      </c>
      <c r="G16" s="18"/>
    </row>
    <row r="17" spans="2:7" ht="15" customHeight="1" x14ac:dyDescent="0.25">
      <c r="B17" s="34">
        <v>10</v>
      </c>
      <c r="C17" s="37" t="s">
        <v>114</v>
      </c>
      <c r="D17" s="36">
        <v>1485546640.9199996</v>
      </c>
      <c r="E17" s="110">
        <v>1.4249959594022856</v>
      </c>
      <c r="F17" s="110">
        <f t="shared" si="0"/>
        <v>89.710110817163411</v>
      </c>
      <c r="G17" s="18"/>
    </row>
    <row r="18" spans="2:7" ht="15" customHeight="1" x14ac:dyDescent="0.25">
      <c r="B18" s="34">
        <v>11</v>
      </c>
      <c r="C18" s="37" t="s">
        <v>85</v>
      </c>
      <c r="D18" s="36">
        <v>1337509302.98</v>
      </c>
      <c r="E18" s="110">
        <v>1.2829926034695989</v>
      </c>
      <c r="F18" s="110">
        <f t="shared" si="0"/>
        <v>90.993103420633005</v>
      </c>
      <c r="G18" s="18"/>
    </row>
    <row r="19" spans="2:7" ht="15" customHeight="1" x14ac:dyDescent="0.25">
      <c r="B19" s="34">
        <v>12</v>
      </c>
      <c r="C19" s="37" t="s">
        <v>115</v>
      </c>
      <c r="D19" s="36">
        <v>1076823868.0999999</v>
      </c>
      <c r="E19" s="110">
        <v>1.0329326718952034</v>
      </c>
      <c r="F19" s="110">
        <f t="shared" si="0"/>
        <v>92.026036092528216</v>
      </c>
      <c r="G19" s="18"/>
    </row>
    <row r="20" spans="2:7" ht="15" customHeight="1" x14ac:dyDescent="0.25">
      <c r="B20" s="34">
        <v>13</v>
      </c>
      <c r="C20" s="37" t="s">
        <v>171</v>
      </c>
      <c r="D20" s="36">
        <v>784946938.04999983</v>
      </c>
      <c r="E20" s="110">
        <v>0.75295260630371719</v>
      </c>
      <c r="F20" s="110">
        <f t="shared" si="0"/>
        <v>92.778988698831938</v>
      </c>
      <c r="G20" s="18"/>
    </row>
    <row r="21" spans="2:7" ht="15" customHeight="1" x14ac:dyDescent="0.25">
      <c r="B21" s="34">
        <v>14</v>
      </c>
      <c r="C21" s="37" t="s">
        <v>118</v>
      </c>
      <c r="D21" s="36">
        <v>769327793.87999988</v>
      </c>
      <c r="E21" s="110">
        <v>0.73797009635183319</v>
      </c>
      <c r="F21" s="110">
        <f t="shared" si="0"/>
        <v>93.516958795183768</v>
      </c>
      <c r="G21" s="18"/>
    </row>
    <row r="22" spans="2:7" ht="15" customHeight="1" x14ac:dyDescent="0.25">
      <c r="B22" s="34">
        <v>15</v>
      </c>
      <c r="C22" s="37" t="s">
        <v>116</v>
      </c>
      <c r="D22" s="36">
        <v>766943732.27999997</v>
      </c>
      <c r="E22" s="110">
        <v>0.73568320878237781</v>
      </c>
      <c r="F22" s="110">
        <f t="shared" si="0"/>
        <v>94.252642003966145</v>
      </c>
      <c r="G22" s="18"/>
    </row>
    <row r="23" spans="2:7" ht="15" customHeight="1" x14ac:dyDescent="0.25">
      <c r="B23" s="34">
        <v>16</v>
      </c>
      <c r="C23" s="37" t="s">
        <v>119</v>
      </c>
      <c r="D23" s="36">
        <v>749037815.17000008</v>
      </c>
      <c r="E23" s="110">
        <v>0.71850713444832659</v>
      </c>
      <c r="F23" s="110">
        <f t="shared" si="0"/>
        <v>94.971149138414475</v>
      </c>
      <c r="G23" s="18"/>
    </row>
    <row r="24" spans="2:7" ht="15" customHeight="1" x14ac:dyDescent="0.25">
      <c r="B24" s="34">
        <v>17</v>
      </c>
      <c r="C24" s="37" t="s">
        <v>117</v>
      </c>
      <c r="D24" s="36">
        <v>720671003.61999989</v>
      </c>
      <c r="E24" s="110">
        <v>0.69129655032634807</v>
      </c>
      <c r="F24" s="110">
        <f t="shared" si="0"/>
        <v>95.662445688740817</v>
      </c>
      <c r="G24" s="18"/>
    </row>
    <row r="25" spans="2:7" ht="15" customHeight="1" x14ac:dyDescent="0.25">
      <c r="B25" s="34">
        <v>18</v>
      </c>
      <c r="C25" s="37" t="s">
        <v>172</v>
      </c>
      <c r="D25" s="36">
        <v>667712499.72000003</v>
      </c>
      <c r="E25" s="110">
        <v>0.64049662793094342</v>
      </c>
      <c r="F25" s="110">
        <f t="shared" si="0"/>
        <v>96.302942316671761</v>
      </c>
      <c r="G25" s="18"/>
    </row>
    <row r="26" spans="2:7" ht="15" customHeight="1" x14ac:dyDescent="0.25">
      <c r="B26" s="34">
        <v>19</v>
      </c>
      <c r="C26" s="37" t="s">
        <v>80</v>
      </c>
      <c r="D26" s="36">
        <v>547575923.97000003</v>
      </c>
      <c r="E26" s="110">
        <v>0.5252568028695398</v>
      </c>
      <c r="F26" s="110">
        <f t="shared" si="0"/>
        <v>96.828199119541296</v>
      </c>
      <c r="G26" s="18"/>
    </row>
    <row r="27" spans="2:7" ht="15" customHeight="1" x14ac:dyDescent="0.25">
      <c r="B27" s="34">
        <v>20</v>
      </c>
      <c r="C27" s="37" t="s">
        <v>121</v>
      </c>
      <c r="D27" s="36">
        <v>536105298.64999998</v>
      </c>
      <c r="E27" s="110">
        <v>0.51425371869663572</v>
      </c>
      <c r="F27" s="110">
        <f t="shared" si="0"/>
        <v>97.342452838237932</v>
      </c>
      <c r="G27" s="18"/>
    </row>
    <row r="28" spans="2:7" ht="15" customHeight="1" x14ac:dyDescent="0.25">
      <c r="B28" s="34">
        <v>21</v>
      </c>
      <c r="C28" s="37" t="s">
        <v>78</v>
      </c>
      <c r="D28" s="36">
        <v>481445766.57999992</v>
      </c>
      <c r="E28" s="110">
        <v>0.46182210181092648</v>
      </c>
      <c r="F28" s="110">
        <f t="shared" si="0"/>
        <v>97.804274940048856</v>
      </c>
      <c r="G28" s="18"/>
    </row>
    <row r="29" spans="2:7" ht="15" customHeight="1" x14ac:dyDescent="0.25">
      <c r="B29" s="34">
        <v>22</v>
      </c>
      <c r="C29" s="37" t="s">
        <v>87</v>
      </c>
      <c r="D29" s="36">
        <v>467560953.39999998</v>
      </c>
      <c r="E29" s="110">
        <v>0.44850323175087758</v>
      </c>
      <c r="F29" s="110">
        <f t="shared" si="0"/>
        <v>98.252778171799733</v>
      </c>
      <c r="G29" s="18"/>
    </row>
    <row r="30" spans="2:7" ht="15" customHeight="1" x14ac:dyDescent="0.25">
      <c r="B30" s="34">
        <v>23</v>
      </c>
      <c r="C30" s="37" t="s">
        <v>122</v>
      </c>
      <c r="D30" s="36">
        <v>432435128.61000001</v>
      </c>
      <c r="E30" s="110">
        <v>0.41480913086056553</v>
      </c>
      <c r="F30" s="110">
        <f t="shared" si="0"/>
        <v>98.667587302660294</v>
      </c>
      <c r="G30" s="18"/>
    </row>
    <row r="31" spans="2:7" ht="15" customHeight="1" x14ac:dyDescent="0.25">
      <c r="B31" s="34">
        <v>24</v>
      </c>
      <c r="C31" s="37" t="s">
        <v>109</v>
      </c>
      <c r="D31" s="36">
        <v>289149995.66999996</v>
      </c>
      <c r="E31" s="110">
        <v>0.27736428069048258</v>
      </c>
      <c r="F31" s="110">
        <f t="shared" si="0"/>
        <v>98.944951583350772</v>
      </c>
      <c r="G31" s="18"/>
    </row>
    <row r="32" spans="2:7" ht="15" customHeight="1" x14ac:dyDescent="0.25">
      <c r="B32" s="34">
        <v>25</v>
      </c>
      <c r="C32" s="37" t="s">
        <v>125</v>
      </c>
      <c r="D32" s="36">
        <v>272943128.5</v>
      </c>
      <c r="E32" s="110">
        <v>0.26181800324912474</v>
      </c>
      <c r="F32" s="110">
        <f t="shared" si="0"/>
        <v>99.20676958659989</v>
      </c>
      <c r="G32" s="18"/>
    </row>
    <row r="33" spans="2:7" ht="15" customHeight="1" x14ac:dyDescent="0.25">
      <c r="B33" s="34">
        <v>26</v>
      </c>
      <c r="C33" s="37" t="s">
        <v>123</v>
      </c>
      <c r="D33" s="36">
        <v>234277185.54999998</v>
      </c>
      <c r="E33" s="110">
        <v>0.22472807893943991</v>
      </c>
      <c r="F33" s="110">
        <f t="shared" si="0"/>
        <v>99.431497665539325</v>
      </c>
      <c r="G33" s="18"/>
    </row>
    <row r="34" spans="2:7" ht="15" customHeight="1" x14ac:dyDescent="0.25">
      <c r="B34" s="34">
        <v>27</v>
      </c>
      <c r="C34" s="37" t="s">
        <v>124</v>
      </c>
      <c r="D34" s="36">
        <v>231073602.49999997</v>
      </c>
      <c r="E34" s="110">
        <v>0.22165507350419322</v>
      </c>
      <c r="F34" s="110">
        <f t="shared" si="0"/>
        <v>99.65315273904352</v>
      </c>
      <c r="G34" s="18"/>
    </row>
    <row r="35" spans="2:7" ht="15" customHeight="1" x14ac:dyDescent="0.25">
      <c r="B35" s="34">
        <v>28</v>
      </c>
      <c r="C35" s="37" t="s">
        <v>126</v>
      </c>
      <c r="D35" s="36">
        <v>92027318.789999977</v>
      </c>
      <c r="E35" s="110">
        <v>8.8276297638936366E-2</v>
      </c>
      <c r="F35" s="110">
        <f t="shared" si="0"/>
        <v>99.741429036682462</v>
      </c>
      <c r="G35" s="18"/>
    </row>
    <row r="36" spans="2:7" ht="15" customHeight="1" x14ac:dyDescent="0.25">
      <c r="B36" s="34">
        <v>29</v>
      </c>
      <c r="C36" s="37" t="s">
        <v>127</v>
      </c>
      <c r="D36" s="36">
        <v>80948384.980000004</v>
      </c>
      <c r="E36" s="110">
        <v>7.7648939682704046E-2</v>
      </c>
      <c r="F36" s="110">
        <f t="shared" si="0"/>
        <v>99.819077976365165</v>
      </c>
      <c r="G36" s="18"/>
    </row>
    <row r="37" spans="2:7" ht="15" customHeight="1" x14ac:dyDescent="0.25">
      <c r="B37" s="34">
        <v>30</v>
      </c>
      <c r="C37" s="37" t="s">
        <v>129</v>
      </c>
      <c r="D37" s="36">
        <v>66995168.690000005</v>
      </c>
      <c r="E37" s="110">
        <v>6.4264454614229582E-2</v>
      </c>
      <c r="F37" s="110">
        <f t="shared" si="0"/>
        <v>99.883342430979397</v>
      </c>
      <c r="G37" s="18"/>
    </row>
    <row r="38" spans="2:7" ht="15" customHeight="1" x14ac:dyDescent="0.25">
      <c r="B38" s="34">
        <v>31</v>
      </c>
      <c r="C38" s="37" t="s">
        <v>79</v>
      </c>
      <c r="D38" s="36">
        <v>50967339.729999989</v>
      </c>
      <c r="E38" s="110">
        <v>4.8889917809483825E-2</v>
      </c>
      <c r="F38" s="110">
        <f t="shared" si="0"/>
        <v>99.932232348788887</v>
      </c>
      <c r="G38" s="18"/>
    </row>
    <row r="39" spans="2:7" ht="15" customHeight="1" x14ac:dyDescent="0.25">
      <c r="B39" s="34">
        <v>32</v>
      </c>
      <c r="C39" s="37" t="s">
        <v>130</v>
      </c>
      <c r="D39" s="36">
        <v>49615118.719999999</v>
      </c>
      <c r="E39" s="110">
        <v>4.7592813146196018E-2</v>
      </c>
      <c r="F39" s="110">
        <f t="shared" si="0"/>
        <v>99.979825161935082</v>
      </c>
      <c r="G39" s="18"/>
    </row>
    <row r="40" spans="2:7" ht="15" customHeight="1" x14ac:dyDescent="0.25">
      <c r="B40" s="34">
        <v>33</v>
      </c>
      <c r="C40" s="37" t="s">
        <v>128</v>
      </c>
      <c r="D40" s="36">
        <v>21032103.789999999</v>
      </c>
      <c r="E40" s="110">
        <v>2.0174838064941976E-2</v>
      </c>
      <c r="F40" s="110">
        <f t="shared" si="0"/>
        <v>100.00000000000003</v>
      </c>
      <c r="G40" s="18"/>
    </row>
    <row r="41" spans="2:7" ht="15" customHeight="1" x14ac:dyDescent="0.25">
      <c r="B41" s="163"/>
      <c r="C41" s="164"/>
      <c r="D41" s="165"/>
      <c r="E41" s="115"/>
      <c r="F41" s="115"/>
      <c r="G41" s="18"/>
    </row>
    <row r="42" spans="2:7" x14ac:dyDescent="0.25">
      <c r="B42" s="132"/>
      <c r="C42" s="133" t="s">
        <v>21</v>
      </c>
      <c r="D42" s="134">
        <v>104249182681.40999</v>
      </c>
      <c r="E42" s="113">
        <v>100.00000000000003</v>
      </c>
      <c r="F42" s="116"/>
      <c r="G42" s="18"/>
    </row>
    <row r="43" spans="2:7" ht="17.25" customHeight="1" x14ac:dyDescent="0.25">
      <c r="B43" s="97" t="s">
        <v>107</v>
      </c>
      <c r="C43" s="98"/>
      <c r="D43" s="98"/>
      <c r="E43" s="111"/>
      <c r="G43" s="18"/>
    </row>
    <row r="44" spans="2:7" x14ac:dyDescent="0.25">
      <c r="B44" s="3"/>
    </row>
    <row r="45" spans="2:7" x14ac:dyDescent="0.25">
      <c r="B45" s="3"/>
    </row>
    <row r="46" spans="2:7" x14ac:dyDescent="0.25">
      <c r="B46" s="3"/>
    </row>
    <row r="47" spans="2:7" x14ac:dyDescent="0.25">
      <c r="B47" s="3"/>
      <c r="G47" s="2"/>
    </row>
    <row r="48" spans="2:7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1:8" x14ac:dyDescent="0.25">
      <c r="B65" s="3"/>
    </row>
    <row r="66" spans="1:8" ht="21" x14ac:dyDescent="0.4">
      <c r="B66" s="140" t="s">
        <v>42</v>
      </c>
      <c r="C66" s="140"/>
      <c r="D66" s="140"/>
      <c r="E66" s="140"/>
      <c r="F66" s="140"/>
    </row>
    <row r="67" spans="1:8" x14ac:dyDescent="0.25">
      <c r="B67" s="139" t="s">
        <v>86</v>
      </c>
      <c r="C67" s="139"/>
      <c r="D67" s="139"/>
      <c r="E67" s="139"/>
      <c r="F67" s="139"/>
    </row>
    <row r="68" spans="1:8" x14ac:dyDescent="0.25">
      <c r="B68" s="139" t="s">
        <v>146</v>
      </c>
      <c r="C68" s="139"/>
      <c r="D68" s="139"/>
      <c r="E68" s="139"/>
      <c r="F68" s="139"/>
    </row>
    <row r="69" spans="1:8" x14ac:dyDescent="0.25">
      <c r="B69" s="139" t="s">
        <v>91</v>
      </c>
      <c r="C69" s="139"/>
      <c r="D69" s="139"/>
      <c r="E69" s="139"/>
      <c r="F69" s="139"/>
    </row>
    <row r="71" spans="1:8" ht="18" customHeight="1" x14ac:dyDescent="0.25">
      <c r="B71" s="33" t="s">
        <v>32</v>
      </c>
      <c r="C71" s="33" t="s">
        <v>33</v>
      </c>
      <c r="D71" s="33" t="s">
        <v>50</v>
      </c>
      <c r="E71" s="109" t="s">
        <v>100</v>
      </c>
      <c r="F71" s="109" t="s">
        <v>60</v>
      </c>
    </row>
    <row r="72" spans="1:8" ht="15" customHeight="1" x14ac:dyDescent="0.25">
      <c r="A72" s="99" t="s">
        <v>180</v>
      </c>
      <c r="B72" s="34">
        <v>1</v>
      </c>
      <c r="C72" s="35" t="s">
        <v>84</v>
      </c>
      <c r="D72" s="36">
        <v>1562891281.27</v>
      </c>
      <c r="E72" s="110">
        <v>20.596629420229089</v>
      </c>
      <c r="F72" s="110">
        <f>E72</f>
        <v>20.596629420229089</v>
      </c>
      <c r="H72" s="99" t="s">
        <v>23</v>
      </c>
    </row>
    <row r="73" spans="1:8" ht="15" customHeight="1" x14ac:dyDescent="0.25">
      <c r="A73" s="99" t="s">
        <v>181</v>
      </c>
      <c r="B73" s="34">
        <v>2</v>
      </c>
      <c r="C73" s="37" t="s">
        <v>92</v>
      </c>
      <c r="D73" s="36">
        <v>1306894792.6700001</v>
      </c>
      <c r="E73" s="110">
        <v>17.222968774883654</v>
      </c>
      <c r="F73" s="110">
        <f>F72+E73</f>
        <v>37.819598195112746</v>
      </c>
      <c r="H73" s="99" t="s">
        <v>23</v>
      </c>
    </row>
    <row r="74" spans="1:8" ht="15" customHeight="1" x14ac:dyDescent="0.25">
      <c r="A74" s="99" t="s">
        <v>182</v>
      </c>
      <c r="B74" s="34">
        <v>3</v>
      </c>
      <c r="C74" s="37" t="s">
        <v>93</v>
      </c>
      <c r="D74" s="36">
        <v>896575596.7299999</v>
      </c>
      <c r="E74" s="110">
        <v>11.815559747740615</v>
      </c>
      <c r="F74" s="110">
        <f>F73+E74</f>
        <v>49.635157942853361</v>
      </c>
      <c r="H74" s="99" t="s">
        <v>23</v>
      </c>
    </row>
    <row r="75" spans="1:8" ht="15" customHeight="1" x14ac:dyDescent="0.25">
      <c r="A75" s="99" t="s">
        <v>183</v>
      </c>
      <c r="B75" s="34">
        <v>4</v>
      </c>
      <c r="C75" s="37" t="s">
        <v>110</v>
      </c>
      <c r="D75" s="36">
        <v>834149999.17999995</v>
      </c>
      <c r="E75" s="110">
        <v>10.992881347468966</v>
      </c>
      <c r="F75" s="110">
        <f>F74+E75</f>
        <v>60.628039290322327</v>
      </c>
      <c r="H75" s="99" t="s">
        <v>23</v>
      </c>
    </row>
    <row r="76" spans="1:8" ht="15" customHeight="1" x14ac:dyDescent="0.25">
      <c r="A76" s="99" t="s">
        <v>184</v>
      </c>
      <c r="B76" s="34">
        <v>5</v>
      </c>
      <c r="C76" s="37" t="s">
        <v>111</v>
      </c>
      <c r="D76" s="36">
        <v>573110549.11000001</v>
      </c>
      <c r="E76" s="110">
        <v>7.5527618192678547</v>
      </c>
      <c r="F76" s="110">
        <f>F75+E76</f>
        <v>68.180801109590178</v>
      </c>
      <c r="H76" s="99" t="s">
        <v>23</v>
      </c>
    </row>
    <row r="77" spans="1:8" ht="15" customHeight="1" x14ac:dyDescent="0.25">
      <c r="A77" s="99" t="s">
        <v>185</v>
      </c>
      <c r="B77" s="34">
        <v>6</v>
      </c>
      <c r="C77" s="37" t="s">
        <v>112</v>
      </c>
      <c r="D77" s="36">
        <v>524719149.93000001</v>
      </c>
      <c r="E77" s="110">
        <v>6.9150337008878457</v>
      </c>
      <c r="F77" s="110">
        <f>F76+E77</f>
        <v>75.095834810478024</v>
      </c>
      <c r="H77" s="99" t="s">
        <v>23</v>
      </c>
    </row>
    <row r="78" spans="1:8" ht="15" customHeight="1" x14ac:dyDescent="0.25">
      <c r="A78" s="99" t="s">
        <v>186</v>
      </c>
      <c r="B78" s="34">
        <v>7</v>
      </c>
      <c r="C78" s="37" t="s">
        <v>94</v>
      </c>
      <c r="D78" s="36">
        <v>300227753.02999997</v>
      </c>
      <c r="E78" s="110">
        <v>3.9565642504590168</v>
      </c>
      <c r="F78" s="110">
        <f>F77+E78</f>
        <v>79.052399060937034</v>
      </c>
      <c r="H78" s="99" t="s">
        <v>23</v>
      </c>
    </row>
    <row r="79" spans="1:8" ht="15" customHeight="1" x14ac:dyDescent="0.25">
      <c r="A79" s="99" t="s">
        <v>187</v>
      </c>
      <c r="B79" s="34">
        <v>8</v>
      </c>
      <c r="C79" s="37" t="s">
        <v>113</v>
      </c>
      <c r="D79" s="36">
        <v>292029583.30999994</v>
      </c>
      <c r="E79" s="110">
        <v>3.8485243210854438</v>
      </c>
      <c r="F79" s="110">
        <f>F78+E79</f>
        <v>82.900923382022484</v>
      </c>
      <c r="H79" s="99" t="s">
        <v>23</v>
      </c>
    </row>
    <row r="80" spans="1:8" ht="15" customHeight="1" x14ac:dyDescent="0.25">
      <c r="A80" s="99" t="s">
        <v>188</v>
      </c>
      <c r="B80" s="34">
        <v>9</v>
      </c>
      <c r="C80" s="37" t="s">
        <v>77</v>
      </c>
      <c r="D80" s="36">
        <v>197629755.16000003</v>
      </c>
      <c r="E80" s="110">
        <v>2.6044721588909554</v>
      </c>
      <c r="F80" s="110">
        <f>F79+E80</f>
        <v>85.50539554091344</v>
      </c>
      <c r="H80" s="99" t="s">
        <v>23</v>
      </c>
    </row>
    <row r="81" spans="1:8" ht="15" customHeight="1" x14ac:dyDescent="0.25">
      <c r="A81" s="99" t="s">
        <v>189</v>
      </c>
      <c r="B81" s="34">
        <v>10</v>
      </c>
      <c r="C81" s="37" t="s">
        <v>114</v>
      </c>
      <c r="D81" s="36">
        <v>140461157.73999998</v>
      </c>
      <c r="E81" s="110">
        <v>1.8510733590862822</v>
      </c>
      <c r="F81" s="110">
        <f>F80+E81</f>
        <v>87.356468899999726</v>
      </c>
      <c r="H81" s="99" t="s">
        <v>23</v>
      </c>
    </row>
    <row r="82" spans="1:8" ht="15" customHeight="1" x14ac:dyDescent="0.25">
      <c r="A82" s="99" t="s">
        <v>190</v>
      </c>
      <c r="B82" s="34">
        <v>11</v>
      </c>
      <c r="C82" s="37" t="s">
        <v>85</v>
      </c>
      <c r="D82" s="36">
        <v>122767843</v>
      </c>
      <c r="E82" s="110">
        <v>1.617901256021552</v>
      </c>
      <c r="F82" s="110">
        <f>F81+E82</f>
        <v>88.97437015602128</v>
      </c>
      <c r="H82" s="99" t="s">
        <v>23</v>
      </c>
    </row>
    <row r="83" spans="1:8" ht="15" customHeight="1" x14ac:dyDescent="0.25">
      <c r="A83" s="99" t="s">
        <v>191</v>
      </c>
      <c r="B83" s="34">
        <v>12</v>
      </c>
      <c r="C83" s="37" t="s">
        <v>115</v>
      </c>
      <c r="D83" s="36">
        <v>106570915.74000001</v>
      </c>
      <c r="E83" s="110">
        <v>1.4044493591950866</v>
      </c>
      <c r="F83" s="110">
        <f>F82+E83</f>
        <v>90.378819515216364</v>
      </c>
      <c r="H83" s="99" t="s">
        <v>23</v>
      </c>
    </row>
    <row r="84" spans="1:8" ht="15" customHeight="1" x14ac:dyDescent="0.25">
      <c r="A84" s="99" t="s">
        <v>192</v>
      </c>
      <c r="B84" s="34">
        <v>13</v>
      </c>
      <c r="C84" s="37" t="s">
        <v>117</v>
      </c>
      <c r="D84" s="36">
        <v>80673960.170000002</v>
      </c>
      <c r="E84" s="110">
        <v>1.063165225500261</v>
      </c>
      <c r="F84" s="110">
        <f>F83+E84</f>
        <v>91.44198474071662</v>
      </c>
      <c r="H84" s="99" t="s">
        <v>23</v>
      </c>
    </row>
    <row r="85" spans="1:8" ht="15" customHeight="1" x14ac:dyDescent="0.25">
      <c r="A85" s="99" t="s">
        <v>193</v>
      </c>
      <c r="B85" s="34">
        <v>14</v>
      </c>
      <c r="C85" s="37" t="s">
        <v>118</v>
      </c>
      <c r="D85" s="36">
        <v>71873922.899999991</v>
      </c>
      <c r="E85" s="110">
        <v>0.94719355894447199</v>
      </c>
      <c r="F85" s="110">
        <f>F84+E85</f>
        <v>92.389178299661097</v>
      </c>
      <c r="H85" s="99" t="s">
        <v>23</v>
      </c>
    </row>
    <row r="86" spans="1:8" ht="15" customHeight="1" x14ac:dyDescent="0.25">
      <c r="A86" s="99" t="s">
        <v>194</v>
      </c>
      <c r="B86" s="34">
        <v>15</v>
      </c>
      <c r="C86" s="37" t="s">
        <v>116</v>
      </c>
      <c r="D86" s="36">
        <v>71713525.690000013</v>
      </c>
      <c r="E86" s="110">
        <v>0.94507975747024286</v>
      </c>
      <c r="F86" s="110">
        <f>F85+E86</f>
        <v>93.334258057131336</v>
      </c>
      <c r="H86" s="99" t="s">
        <v>23</v>
      </c>
    </row>
    <row r="87" spans="1:8" ht="15" customHeight="1" x14ac:dyDescent="0.25">
      <c r="A87" s="99" t="s">
        <v>195</v>
      </c>
      <c r="B87" s="34">
        <v>16</v>
      </c>
      <c r="C87" s="37" t="s">
        <v>171</v>
      </c>
      <c r="D87" s="36">
        <v>60471609.599999994</v>
      </c>
      <c r="E87" s="110">
        <v>0.79692768671911041</v>
      </c>
      <c r="F87" s="110">
        <f>F86+E87</f>
        <v>94.131185743850452</v>
      </c>
      <c r="H87" s="99" t="s">
        <v>23</v>
      </c>
    </row>
    <row r="88" spans="1:8" ht="15" customHeight="1" x14ac:dyDescent="0.25">
      <c r="A88" s="99" t="s">
        <v>196</v>
      </c>
      <c r="B88" s="34">
        <v>17</v>
      </c>
      <c r="C88" s="37" t="s">
        <v>80</v>
      </c>
      <c r="D88" s="36">
        <v>53803196.170000002</v>
      </c>
      <c r="E88" s="110">
        <v>0.70904771586983861</v>
      </c>
      <c r="F88" s="110">
        <f>F87+E88</f>
        <v>94.840233459720295</v>
      </c>
      <c r="H88" s="99" t="s">
        <v>23</v>
      </c>
    </row>
    <row r="89" spans="1:8" ht="15" customHeight="1" x14ac:dyDescent="0.25">
      <c r="A89" s="99" t="s">
        <v>197</v>
      </c>
      <c r="B89" s="34">
        <v>18</v>
      </c>
      <c r="C89" s="37" t="s">
        <v>119</v>
      </c>
      <c r="D89" s="36">
        <v>53239657.210000008</v>
      </c>
      <c r="E89" s="110">
        <v>0.70162109364596303</v>
      </c>
      <c r="F89" s="110">
        <f>F88+E89</f>
        <v>95.541854553366264</v>
      </c>
      <c r="H89" s="99" t="s">
        <v>23</v>
      </c>
    </row>
    <row r="90" spans="1:8" ht="15" customHeight="1" x14ac:dyDescent="0.25">
      <c r="A90" s="99" t="s">
        <v>198</v>
      </c>
      <c r="B90" s="34">
        <v>19</v>
      </c>
      <c r="C90" s="37" t="s">
        <v>172</v>
      </c>
      <c r="D90" s="36">
        <v>53094653.439999998</v>
      </c>
      <c r="E90" s="110">
        <v>0.69971015527742897</v>
      </c>
      <c r="F90" s="110">
        <f>F89+E90</f>
        <v>96.241564708643693</v>
      </c>
      <c r="H90" s="99" t="s">
        <v>23</v>
      </c>
    </row>
    <row r="91" spans="1:8" ht="15" customHeight="1" x14ac:dyDescent="0.25">
      <c r="A91" s="99" t="s">
        <v>199</v>
      </c>
      <c r="B91" s="34">
        <v>20</v>
      </c>
      <c r="C91" s="37" t="s">
        <v>121</v>
      </c>
      <c r="D91" s="36">
        <v>48729543.140000001</v>
      </c>
      <c r="E91" s="110">
        <v>0.64218436298145598</v>
      </c>
      <c r="F91" s="110">
        <f>F90+E91</f>
        <v>96.883749071625147</v>
      </c>
      <c r="H91" s="99" t="s">
        <v>23</v>
      </c>
    </row>
    <row r="92" spans="1:8" ht="15" customHeight="1" x14ac:dyDescent="0.25">
      <c r="A92" s="99" t="s">
        <v>200</v>
      </c>
      <c r="B92" s="34">
        <v>21</v>
      </c>
      <c r="C92" s="37" t="s">
        <v>78</v>
      </c>
      <c r="D92" s="36">
        <v>48046913.210000001</v>
      </c>
      <c r="E92" s="110">
        <v>0.63318829532923782</v>
      </c>
      <c r="F92" s="110">
        <f>F91+E92</f>
        <v>97.51693736695438</v>
      </c>
      <c r="H92" s="99" t="s">
        <v>23</v>
      </c>
    </row>
    <row r="93" spans="1:8" ht="15" customHeight="1" x14ac:dyDescent="0.25">
      <c r="A93" s="99" t="s">
        <v>201</v>
      </c>
      <c r="B93" s="34">
        <v>22</v>
      </c>
      <c r="C93" s="37" t="s">
        <v>87</v>
      </c>
      <c r="D93" s="36">
        <v>43488800.519999996</v>
      </c>
      <c r="E93" s="110">
        <v>0.57311901280352961</v>
      </c>
      <c r="F93" s="110">
        <f>F92+E93</f>
        <v>98.090056379757911</v>
      </c>
      <c r="H93" s="99" t="s">
        <v>23</v>
      </c>
    </row>
    <row r="94" spans="1:8" ht="15" customHeight="1" x14ac:dyDescent="0.25">
      <c r="A94" s="99" t="s">
        <v>202</v>
      </c>
      <c r="B94" s="34">
        <v>23</v>
      </c>
      <c r="C94" s="37" t="s">
        <v>122</v>
      </c>
      <c r="D94" s="36">
        <v>28898228.460000001</v>
      </c>
      <c r="E94" s="110">
        <v>0.38083653650436589</v>
      </c>
      <c r="F94" s="110">
        <f>F93+E94</f>
        <v>98.470892916262272</v>
      </c>
      <c r="H94" s="99" t="s">
        <v>23</v>
      </c>
    </row>
    <row r="95" spans="1:8" ht="15" customHeight="1" x14ac:dyDescent="0.25">
      <c r="A95" s="99" t="s">
        <v>203</v>
      </c>
      <c r="B95" s="34">
        <v>24</v>
      </c>
      <c r="C95" s="37" t="s">
        <v>109</v>
      </c>
      <c r="D95" s="36">
        <v>25687886.210000001</v>
      </c>
      <c r="E95" s="110">
        <v>0.33852890421555837</v>
      </c>
      <c r="F95" s="110">
        <f>F94+E95</f>
        <v>98.809421820477837</v>
      </c>
      <c r="H95" s="99" t="s">
        <v>23</v>
      </c>
    </row>
    <row r="96" spans="1:8" ht="15" customHeight="1" x14ac:dyDescent="0.25">
      <c r="A96" s="99" t="s">
        <v>204</v>
      </c>
      <c r="B96" s="34">
        <v>25</v>
      </c>
      <c r="C96" s="37" t="s">
        <v>125</v>
      </c>
      <c r="D96" s="36">
        <v>24287653.279999997</v>
      </c>
      <c r="E96" s="110">
        <v>0.32007587481624128</v>
      </c>
      <c r="F96" s="110">
        <f>F95+E96</f>
        <v>99.129497695294077</v>
      </c>
      <c r="H96" s="99" t="s">
        <v>23</v>
      </c>
    </row>
    <row r="97" spans="1:8" ht="15" customHeight="1" x14ac:dyDescent="0.25">
      <c r="A97" s="99" t="s">
        <v>205</v>
      </c>
      <c r="B97" s="34">
        <v>26</v>
      </c>
      <c r="C97" s="37" t="s">
        <v>124</v>
      </c>
      <c r="D97" s="36">
        <v>22140257</v>
      </c>
      <c r="E97" s="110">
        <v>0.29177632133636133</v>
      </c>
      <c r="F97" s="110">
        <f>F96+E97</f>
        <v>99.421274016630434</v>
      </c>
      <c r="H97" s="99" t="s">
        <v>23</v>
      </c>
    </row>
    <row r="98" spans="1:8" ht="15" customHeight="1" x14ac:dyDescent="0.25">
      <c r="A98" s="99" t="s">
        <v>206</v>
      </c>
      <c r="B98" s="34">
        <v>27</v>
      </c>
      <c r="C98" s="37" t="s">
        <v>123</v>
      </c>
      <c r="D98" s="36">
        <v>14867539.359999999</v>
      </c>
      <c r="E98" s="110">
        <v>0.19593250167711965</v>
      </c>
      <c r="F98" s="110">
        <f>F97+E98</f>
        <v>99.617206518307555</v>
      </c>
      <c r="H98" s="99" t="s">
        <v>23</v>
      </c>
    </row>
    <row r="99" spans="1:8" ht="15" customHeight="1" x14ac:dyDescent="0.25">
      <c r="A99" s="99" t="s">
        <v>207</v>
      </c>
      <c r="B99" s="34">
        <v>28</v>
      </c>
      <c r="C99" s="37" t="s">
        <v>127</v>
      </c>
      <c r="D99" s="36">
        <v>7150202.0200000005</v>
      </c>
      <c r="E99" s="110">
        <v>9.422924233478501E-2</v>
      </c>
      <c r="F99" s="110">
        <f>F98+E99</f>
        <v>99.711435760642345</v>
      </c>
      <c r="G99" s="2"/>
      <c r="H99" s="99" t="s">
        <v>23</v>
      </c>
    </row>
    <row r="100" spans="1:8" ht="15" customHeight="1" x14ac:dyDescent="0.25">
      <c r="A100" s="99" t="s">
        <v>208</v>
      </c>
      <c r="B100" s="34">
        <v>29</v>
      </c>
      <c r="C100" s="37" t="s">
        <v>126</v>
      </c>
      <c r="D100" s="36">
        <v>6730317.5299999993</v>
      </c>
      <c r="E100" s="110">
        <v>8.8695776671834731E-2</v>
      </c>
      <c r="F100" s="110">
        <f>F99+E100</f>
        <v>99.800131537314186</v>
      </c>
      <c r="H100" s="99" t="s">
        <v>23</v>
      </c>
    </row>
    <row r="101" spans="1:8" ht="15" customHeight="1" x14ac:dyDescent="0.25">
      <c r="A101" s="99" t="s">
        <v>209</v>
      </c>
      <c r="B101" s="34">
        <v>30</v>
      </c>
      <c r="C101" s="37" t="s">
        <v>79</v>
      </c>
      <c r="D101" s="36">
        <v>5624740.7699999996</v>
      </c>
      <c r="E101" s="110">
        <v>7.4125886178342565E-2</v>
      </c>
      <c r="F101" s="110">
        <f>F100+E101</f>
        <v>99.874257423492523</v>
      </c>
      <c r="H101" s="99" t="s">
        <v>23</v>
      </c>
    </row>
    <row r="102" spans="1:8" ht="15" customHeight="1" x14ac:dyDescent="0.25">
      <c r="A102" s="99" t="s">
        <v>210</v>
      </c>
      <c r="B102" s="34">
        <v>31</v>
      </c>
      <c r="C102" s="37" t="s">
        <v>129</v>
      </c>
      <c r="D102" s="36">
        <v>4637249.1999999993</v>
      </c>
      <c r="E102" s="110">
        <v>6.1112186398558255E-2</v>
      </c>
      <c r="F102" s="110">
        <f>F101+E102</f>
        <v>99.935369609891083</v>
      </c>
      <c r="H102" s="99" t="s">
        <v>23</v>
      </c>
    </row>
    <row r="103" spans="1:8" ht="15" customHeight="1" x14ac:dyDescent="0.25">
      <c r="A103" s="99" t="s">
        <v>211</v>
      </c>
      <c r="B103" s="34">
        <v>32</v>
      </c>
      <c r="C103" s="37" t="s">
        <v>130</v>
      </c>
      <c r="D103" s="36">
        <v>3789236.75</v>
      </c>
      <c r="E103" s="110">
        <v>4.9936618151611767E-2</v>
      </c>
      <c r="F103" s="110">
        <f>F102+E103</f>
        <v>99.985306228042688</v>
      </c>
      <c r="H103" s="99" t="s">
        <v>23</v>
      </c>
    </row>
    <row r="104" spans="1:8" ht="15" customHeight="1" x14ac:dyDescent="0.25">
      <c r="A104" s="99" t="s">
        <v>212</v>
      </c>
      <c r="B104" s="34">
        <v>33</v>
      </c>
      <c r="C104" s="37" t="s">
        <v>128</v>
      </c>
      <c r="D104" s="36">
        <v>1114977</v>
      </c>
      <c r="E104" s="110">
        <v>1.4693771957328777E-2</v>
      </c>
      <c r="F104" s="110">
        <f>F103+E104</f>
        <v>100.00000000000001</v>
      </c>
      <c r="H104" s="99" t="s">
        <v>23</v>
      </c>
    </row>
    <row r="105" spans="1:8" x14ac:dyDescent="0.25">
      <c r="A105" s="99" t="s">
        <v>21</v>
      </c>
      <c r="B105" s="145" t="s">
        <v>21</v>
      </c>
      <c r="C105" s="146"/>
      <c r="D105" s="40">
        <v>7588092446.499999</v>
      </c>
      <c r="E105" s="114">
        <v>100.00000000000001</v>
      </c>
      <c r="F105" s="115"/>
    </row>
    <row r="106" spans="1:8" x14ac:dyDescent="0.25">
      <c r="A106" s="99" t="s">
        <v>176</v>
      </c>
      <c r="B106" s="52" t="s">
        <v>107</v>
      </c>
      <c r="C106" s="7"/>
    </row>
    <row r="107" spans="1:8" x14ac:dyDescent="0.25">
      <c r="A107" s="99" t="s">
        <v>176</v>
      </c>
    </row>
    <row r="108" spans="1:8" x14ac:dyDescent="0.25">
      <c r="A108" s="99" t="s">
        <v>176</v>
      </c>
    </row>
    <row r="109" spans="1:8" x14ac:dyDescent="0.25">
      <c r="A109" s="99" t="s">
        <v>176</v>
      </c>
    </row>
    <row r="110" spans="1:8" x14ac:dyDescent="0.25">
      <c r="A110" s="99" t="s">
        <v>176</v>
      </c>
    </row>
    <row r="111" spans="1:8" x14ac:dyDescent="0.25">
      <c r="A111" s="99" t="s">
        <v>176</v>
      </c>
    </row>
    <row r="112" spans="1:8" x14ac:dyDescent="0.25">
      <c r="A112" s="99" t="s">
        <v>176</v>
      </c>
    </row>
    <row r="113" spans="1:1" x14ac:dyDescent="0.25">
      <c r="A113" s="99" t="s">
        <v>176</v>
      </c>
    </row>
    <row r="114" spans="1:1" x14ac:dyDescent="0.25">
      <c r="A114" s="99" t="s">
        <v>176</v>
      </c>
    </row>
    <row r="115" spans="1:1" x14ac:dyDescent="0.25">
      <c r="A115" s="99" t="s">
        <v>176</v>
      </c>
    </row>
    <row r="116" spans="1:1" x14ac:dyDescent="0.25">
      <c r="A116" s="99" t="s">
        <v>176</v>
      </c>
    </row>
    <row r="117" spans="1:1" x14ac:dyDescent="0.25">
      <c r="A117" s="99" t="s">
        <v>176</v>
      </c>
    </row>
    <row r="118" spans="1:1" x14ac:dyDescent="0.25">
      <c r="A118" s="99" t="s">
        <v>176</v>
      </c>
    </row>
    <row r="119" spans="1:1" x14ac:dyDescent="0.25">
      <c r="A119" s="99" t="s">
        <v>176</v>
      </c>
    </row>
    <row r="120" spans="1:1" x14ac:dyDescent="0.25">
      <c r="A120" s="99" t="s">
        <v>176</v>
      </c>
    </row>
    <row r="121" spans="1:1" x14ac:dyDescent="0.25">
      <c r="A121" s="99" t="s">
        <v>176</v>
      </c>
    </row>
    <row r="122" spans="1:1" x14ac:dyDescent="0.25">
      <c r="A122" s="99" t="s">
        <v>176</v>
      </c>
    </row>
    <row r="123" spans="1:1" x14ac:dyDescent="0.25">
      <c r="A123" s="99" t="s">
        <v>176</v>
      </c>
    </row>
    <row r="124" spans="1:1" x14ac:dyDescent="0.25">
      <c r="A124" s="99" t="s">
        <v>176</v>
      </c>
    </row>
    <row r="125" spans="1:1" x14ac:dyDescent="0.25">
      <c r="A125" s="99" t="s">
        <v>176</v>
      </c>
    </row>
    <row r="126" spans="1:1" x14ac:dyDescent="0.25">
      <c r="A126" s="99" t="s">
        <v>176</v>
      </c>
    </row>
    <row r="127" spans="1:1" x14ac:dyDescent="0.25">
      <c r="A127" s="99" t="s">
        <v>176</v>
      </c>
    </row>
    <row r="128" spans="1:1" x14ac:dyDescent="0.25">
      <c r="A128" s="99" t="s">
        <v>176</v>
      </c>
    </row>
    <row r="129" spans="1:8" x14ac:dyDescent="0.25">
      <c r="A129" s="99" t="s">
        <v>176</v>
      </c>
    </row>
    <row r="130" spans="1:8" ht="21" x14ac:dyDescent="0.4">
      <c r="A130" s="99" t="s">
        <v>176</v>
      </c>
      <c r="B130" s="140" t="s">
        <v>42</v>
      </c>
      <c r="C130" s="140"/>
      <c r="D130" s="140"/>
      <c r="E130" s="140"/>
      <c r="F130" s="140"/>
    </row>
    <row r="131" spans="1:8" x14ac:dyDescent="0.25">
      <c r="A131" s="99" t="s">
        <v>176</v>
      </c>
      <c r="B131" s="139" t="s">
        <v>86</v>
      </c>
      <c r="C131" s="139"/>
      <c r="D131" s="139"/>
      <c r="E131" s="139"/>
      <c r="F131" s="139"/>
    </row>
    <row r="132" spans="1:8" x14ac:dyDescent="0.25">
      <c r="A132" s="99" t="s">
        <v>176</v>
      </c>
      <c r="B132" s="139" t="s">
        <v>147</v>
      </c>
      <c r="C132" s="139"/>
      <c r="D132" s="139"/>
      <c r="E132" s="139"/>
      <c r="F132" s="139"/>
    </row>
    <row r="133" spans="1:8" x14ac:dyDescent="0.25">
      <c r="A133" s="99" t="s">
        <v>176</v>
      </c>
      <c r="B133" s="139" t="s">
        <v>91</v>
      </c>
      <c r="C133" s="139"/>
      <c r="D133" s="139"/>
      <c r="E133" s="139"/>
      <c r="F133" s="139"/>
    </row>
    <row r="134" spans="1:8" x14ac:dyDescent="0.25">
      <c r="A134" s="99" t="s">
        <v>176</v>
      </c>
    </row>
    <row r="135" spans="1:8" ht="21" customHeight="1" x14ac:dyDescent="0.25">
      <c r="A135" s="99" t="s">
        <v>33</v>
      </c>
      <c r="B135" s="33" t="s">
        <v>32</v>
      </c>
      <c r="C135" s="33" t="s">
        <v>33</v>
      </c>
      <c r="D135" s="33" t="s">
        <v>50</v>
      </c>
      <c r="E135" s="109" t="s">
        <v>100</v>
      </c>
      <c r="F135" s="109" t="s">
        <v>60</v>
      </c>
    </row>
    <row r="136" spans="1:8" ht="15" customHeight="1" x14ac:dyDescent="0.25">
      <c r="A136" s="99" t="s">
        <v>213</v>
      </c>
      <c r="B136" s="34">
        <v>1</v>
      </c>
      <c r="C136" s="35" t="s">
        <v>84</v>
      </c>
      <c r="D136" s="36">
        <v>1854651236.8599997</v>
      </c>
      <c r="E136" s="110">
        <v>22.179714567938401</v>
      </c>
      <c r="F136" s="110">
        <f>E136</f>
        <v>22.179714567938401</v>
      </c>
      <c r="H136" s="99" t="s">
        <v>1</v>
      </c>
    </row>
    <row r="137" spans="1:8" ht="15" customHeight="1" x14ac:dyDescent="0.25">
      <c r="A137" s="99" t="s">
        <v>214</v>
      </c>
      <c r="B137" s="34">
        <v>2</v>
      </c>
      <c r="C137" s="37" t="s">
        <v>93</v>
      </c>
      <c r="D137" s="36">
        <v>1491493085.9599998</v>
      </c>
      <c r="E137" s="110">
        <v>17.836717906410104</v>
      </c>
      <c r="F137" s="110">
        <f>F136+E137</f>
        <v>40.016432474348505</v>
      </c>
      <c r="H137" s="99" t="s">
        <v>1</v>
      </c>
    </row>
    <row r="138" spans="1:8" ht="15" customHeight="1" x14ac:dyDescent="0.25">
      <c r="A138" s="99" t="s">
        <v>215</v>
      </c>
      <c r="B138" s="34">
        <v>3</v>
      </c>
      <c r="C138" s="37" t="s">
        <v>92</v>
      </c>
      <c r="D138" s="36">
        <v>1340961069.0599999</v>
      </c>
      <c r="E138" s="110">
        <v>16.036510351575846</v>
      </c>
      <c r="F138" s="110">
        <f>F137+E138</f>
        <v>56.052942825924347</v>
      </c>
      <c r="H138" s="99" t="s">
        <v>1</v>
      </c>
    </row>
    <row r="139" spans="1:8" ht="15" customHeight="1" x14ac:dyDescent="0.25">
      <c r="A139" s="99" t="s">
        <v>216</v>
      </c>
      <c r="B139" s="34">
        <v>4</v>
      </c>
      <c r="C139" s="37" t="s">
        <v>112</v>
      </c>
      <c r="D139" s="36">
        <v>722102229.50999999</v>
      </c>
      <c r="E139" s="110">
        <v>8.6355973679016458</v>
      </c>
      <c r="F139" s="110">
        <f>F138+E139</f>
        <v>64.688540193825986</v>
      </c>
      <c r="H139" s="99" t="s">
        <v>1</v>
      </c>
    </row>
    <row r="140" spans="1:8" ht="15" customHeight="1" x14ac:dyDescent="0.25">
      <c r="A140" s="99" t="s">
        <v>217</v>
      </c>
      <c r="B140" s="34">
        <v>5</v>
      </c>
      <c r="C140" s="37" t="s">
        <v>110</v>
      </c>
      <c r="D140" s="36">
        <v>674058192.58000004</v>
      </c>
      <c r="E140" s="110">
        <v>8.0610402734891125</v>
      </c>
      <c r="F140" s="110">
        <f>F139+E140</f>
        <v>72.749580467315099</v>
      </c>
      <c r="H140" s="99" t="s">
        <v>1</v>
      </c>
    </row>
    <row r="141" spans="1:8" ht="15" customHeight="1" x14ac:dyDescent="0.25">
      <c r="A141" s="99" t="s">
        <v>218</v>
      </c>
      <c r="B141" s="34">
        <v>6</v>
      </c>
      <c r="C141" s="37" t="s">
        <v>111</v>
      </c>
      <c r="D141" s="36">
        <v>580597892.63</v>
      </c>
      <c r="E141" s="110">
        <v>6.9433515484464188</v>
      </c>
      <c r="F141" s="110">
        <f>F140+E141</f>
        <v>79.692932015761514</v>
      </c>
      <c r="H141" s="99" t="s">
        <v>1</v>
      </c>
    </row>
    <row r="142" spans="1:8" ht="15" customHeight="1" x14ac:dyDescent="0.25">
      <c r="A142" s="99" t="s">
        <v>219</v>
      </c>
      <c r="B142" s="34">
        <v>7</v>
      </c>
      <c r="C142" s="37" t="s">
        <v>94</v>
      </c>
      <c r="D142" s="36">
        <v>304568004.69999999</v>
      </c>
      <c r="E142" s="110">
        <v>3.6423189851097848</v>
      </c>
      <c r="F142" s="110">
        <f>F141+E142</f>
        <v>83.335251000871295</v>
      </c>
      <c r="H142" s="99" t="s">
        <v>1</v>
      </c>
    </row>
    <row r="143" spans="1:8" ht="15" customHeight="1" x14ac:dyDescent="0.25">
      <c r="A143" s="99" t="s">
        <v>220</v>
      </c>
      <c r="B143" s="34">
        <v>8</v>
      </c>
      <c r="C143" s="37" t="s">
        <v>113</v>
      </c>
      <c r="D143" s="36">
        <v>284024135.50999999</v>
      </c>
      <c r="E143" s="110">
        <v>3.3966355133608266</v>
      </c>
      <c r="F143" s="110">
        <f>F142+E143</f>
        <v>86.731886514232116</v>
      </c>
      <c r="H143" s="99" t="s">
        <v>1</v>
      </c>
    </row>
    <row r="144" spans="1:8" ht="15" customHeight="1" x14ac:dyDescent="0.25">
      <c r="A144" s="99" t="s">
        <v>221</v>
      </c>
      <c r="B144" s="34">
        <v>9</v>
      </c>
      <c r="C144" s="37" t="s">
        <v>114</v>
      </c>
      <c r="D144" s="36">
        <v>124314262.85000001</v>
      </c>
      <c r="E144" s="110">
        <v>1.4866702762966981</v>
      </c>
      <c r="F144" s="110">
        <f>F143+E144</f>
        <v>88.218556790528808</v>
      </c>
      <c r="H144" s="99" t="s">
        <v>1</v>
      </c>
    </row>
    <row r="145" spans="1:8" ht="15" customHeight="1" x14ac:dyDescent="0.25">
      <c r="A145" s="99" t="s">
        <v>222</v>
      </c>
      <c r="B145" s="34">
        <v>10</v>
      </c>
      <c r="C145" s="37" t="s">
        <v>85</v>
      </c>
      <c r="D145" s="36">
        <v>102341978.13000001</v>
      </c>
      <c r="E145" s="110">
        <v>1.2239044291069272</v>
      </c>
      <c r="F145" s="110">
        <f>F144+E145</f>
        <v>89.442461219635732</v>
      </c>
      <c r="H145" s="99" t="s">
        <v>1</v>
      </c>
    </row>
    <row r="146" spans="1:8" ht="15" customHeight="1" x14ac:dyDescent="0.25">
      <c r="A146" s="99" t="s">
        <v>223</v>
      </c>
      <c r="B146" s="34">
        <v>11</v>
      </c>
      <c r="C146" s="37" t="s">
        <v>77</v>
      </c>
      <c r="D146" s="36">
        <v>89015410.379999995</v>
      </c>
      <c r="E146" s="110">
        <v>1.064532433450363</v>
      </c>
      <c r="F146" s="110">
        <f>F145+E146</f>
        <v>90.506993653086099</v>
      </c>
      <c r="H146" s="99" t="s">
        <v>1</v>
      </c>
    </row>
    <row r="147" spans="1:8" ht="15" customHeight="1" x14ac:dyDescent="0.25">
      <c r="A147" s="99" t="s">
        <v>224</v>
      </c>
      <c r="B147" s="34">
        <v>12</v>
      </c>
      <c r="C147" s="37" t="s">
        <v>115</v>
      </c>
      <c r="D147" s="36">
        <v>84433768.189999998</v>
      </c>
      <c r="E147" s="110">
        <v>1.0097407216681142</v>
      </c>
      <c r="F147" s="110">
        <f>F146+E147</f>
        <v>91.516734374754208</v>
      </c>
      <c r="H147" s="99" t="s">
        <v>1</v>
      </c>
    </row>
    <row r="148" spans="1:8" ht="15" customHeight="1" x14ac:dyDescent="0.25">
      <c r="A148" s="99" t="s">
        <v>225</v>
      </c>
      <c r="B148" s="34">
        <v>13</v>
      </c>
      <c r="C148" s="37" t="s">
        <v>117</v>
      </c>
      <c r="D148" s="36">
        <v>79213719.650000006</v>
      </c>
      <c r="E148" s="110">
        <v>0.94731432885260991</v>
      </c>
      <c r="F148" s="110">
        <f>F147+E148</f>
        <v>92.464048703606821</v>
      </c>
      <c r="H148" s="99" t="s">
        <v>1</v>
      </c>
    </row>
    <row r="149" spans="1:8" ht="15" customHeight="1" x14ac:dyDescent="0.25">
      <c r="A149" s="99" t="s">
        <v>226</v>
      </c>
      <c r="B149" s="34">
        <v>14</v>
      </c>
      <c r="C149" s="37" t="s">
        <v>116</v>
      </c>
      <c r="D149" s="36">
        <v>66847098.530000001</v>
      </c>
      <c r="E149" s="110">
        <v>0.79942230410955362</v>
      </c>
      <c r="F149" s="110">
        <f>F148+E149</f>
        <v>93.263471007716376</v>
      </c>
      <c r="H149" s="99" t="s">
        <v>1</v>
      </c>
    </row>
    <row r="150" spans="1:8" ht="15" customHeight="1" x14ac:dyDescent="0.25">
      <c r="A150" s="99" t="s">
        <v>227</v>
      </c>
      <c r="B150" s="34">
        <v>15</v>
      </c>
      <c r="C150" s="37" t="s">
        <v>118</v>
      </c>
      <c r="D150" s="36">
        <v>65998085.470000006</v>
      </c>
      <c r="E150" s="110">
        <v>0.78926898419635372</v>
      </c>
      <c r="F150" s="110">
        <f>F149+E150</f>
        <v>94.05273999191273</v>
      </c>
      <c r="H150" s="99" t="s">
        <v>1</v>
      </c>
    </row>
    <row r="151" spans="1:8" ht="15" customHeight="1" x14ac:dyDescent="0.25">
      <c r="A151" s="99" t="s">
        <v>228</v>
      </c>
      <c r="B151" s="34">
        <v>16</v>
      </c>
      <c r="C151" s="37" t="s">
        <v>171</v>
      </c>
      <c r="D151" s="36">
        <v>65971831.32</v>
      </c>
      <c r="E151" s="110">
        <v>0.78895501165981896</v>
      </c>
      <c r="F151" s="110">
        <f>F150+E151</f>
        <v>94.841695003572553</v>
      </c>
      <c r="H151" s="99" t="s">
        <v>1</v>
      </c>
    </row>
    <row r="152" spans="1:8" ht="15" customHeight="1" x14ac:dyDescent="0.25">
      <c r="A152" s="99" t="s">
        <v>229</v>
      </c>
      <c r="B152" s="34">
        <v>17</v>
      </c>
      <c r="C152" s="37" t="s">
        <v>119</v>
      </c>
      <c r="D152" s="36">
        <v>57893169.479999989</v>
      </c>
      <c r="E152" s="110">
        <v>0.69234255421177648</v>
      </c>
      <c r="F152" s="110">
        <f>F151+E152</f>
        <v>95.53403755778433</v>
      </c>
      <c r="H152" s="99" t="s">
        <v>1</v>
      </c>
    </row>
    <row r="153" spans="1:8" ht="15" customHeight="1" x14ac:dyDescent="0.25">
      <c r="A153" s="99" t="s">
        <v>230</v>
      </c>
      <c r="B153" s="34">
        <v>18</v>
      </c>
      <c r="C153" s="37" t="s">
        <v>87</v>
      </c>
      <c r="D153" s="36">
        <v>50619568.700000003</v>
      </c>
      <c r="E153" s="110">
        <v>0.60535779612072638</v>
      </c>
      <c r="F153" s="110">
        <f>F152+E153</f>
        <v>96.139395353905059</v>
      </c>
      <c r="H153" s="99" t="s">
        <v>1</v>
      </c>
    </row>
    <row r="154" spans="1:8" ht="15" customHeight="1" x14ac:dyDescent="0.25">
      <c r="A154" s="99" t="s">
        <v>234</v>
      </c>
      <c r="B154" s="34">
        <v>19</v>
      </c>
      <c r="C154" s="37" t="s">
        <v>172</v>
      </c>
      <c r="D154" s="36">
        <v>49769122.300000004</v>
      </c>
      <c r="E154" s="110">
        <v>0.5951873349405068</v>
      </c>
      <c r="F154" s="110">
        <f>F153+E154</f>
        <v>96.734582688845563</v>
      </c>
      <c r="H154" s="99" t="s">
        <v>1</v>
      </c>
    </row>
    <row r="155" spans="1:8" ht="15" customHeight="1" x14ac:dyDescent="0.25">
      <c r="A155" s="99" t="s">
        <v>231</v>
      </c>
      <c r="B155" s="34">
        <v>20</v>
      </c>
      <c r="C155" s="37" t="s">
        <v>80</v>
      </c>
      <c r="D155" s="36">
        <v>45484607.740000002</v>
      </c>
      <c r="E155" s="110">
        <v>0.54394896294132455</v>
      </c>
      <c r="F155" s="110">
        <f>F154+E155</f>
        <v>97.278531651786892</v>
      </c>
      <c r="H155" s="99" t="s">
        <v>1</v>
      </c>
    </row>
    <row r="156" spans="1:8" ht="15" customHeight="1" x14ac:dyDescent="0.25">
      <c r="A156" s="99" t="s">
        <v>232</v>
      </c>
      <c r="B156" s="34">
        <v>21</v>
      </c>
      <c r="C156" s="37" t="s">
        <v>121</v>
      </c>
      <c r="D156" s="36">
        <v>41055013.600000009</v>
      </c>
      <c r="E156" s="110">
        <v>0.49097558890505621</v>
      </c>
      <c r="F156" s="110">
        <f>F155+E156</f>
        <v>97.769507240691951</v>
      </c>
      <c r="H156" s="99" t="s">
        <v>1</v>
      </c>
    </row>
    <row r="157" spans="1:8" ht="15" customHeight="1" x14ac:dyDescent="0.25">
      <c r="A157" s="99" t="s">
        <v>235</v>
      </c>
      <c r="B157" s="34">
        <v>22</v>
      </c>
      <c r="C157" s="37" t="s">
        <v>122</v>
      </c>
      <c r="D157" s="36">
        <v>39715472.539999999</v>
      </c>
      <c r="E157" s="110">
        <v>0.47495606039621641</v>
      </c>
      <c r="F157" s="110">
        <f>F156+E157</f>
        <v>98.24446330108816</v>
      </c>
      <c r="H157" s="99" t="s">
        <v>1</v>
      </c>
    </row>
    <row r="158" spans="1:8" ht="15" customHeight="1" x14ac:dyDescent="0.25">
      <c r="A158" s="99" t="s">
        <v>233</v>
      </c>
      <c r="B158" s="34">
        <v>23</v>
      </c>
      <c r="C158" s="37" t="s">
        <v>78</v>
      </c>
      <c r="D158" s="36">
        <v>38914203.910000004</v>
      </c>
      <c r="E158" s="110">
        <v>0.46537371458777671</v>
      </c>
      <c r="F158" s="110">
        <f>F157+E158</f>
        <v>98.70983701567593</v>
      </c>
      <c r="H158" s="99" t="s">
        <v>1</v>
      </c>
    </row>
    <row r="159" spans="1:8" ht="15" customHeight="1" x14ac:dyDescent="0.25">
      <c r="A159" s="99" t="s">
        <v>236</v>
      </c>
      <c r="B159" s="34">
        <v>24</v>
      </c>
      <c r="C159" s="37" t="s">
        <v>125</v>
      </c>
      <c r="D159" s="36">
        <v>23331769.510000002</v>
      </c>
      <c r="E159" s="110">
        <v>0.27902388212506363</v>
      </c>
      <c r="F159" s="110">
        <f>F158+E159</f>
        <v>98.98886089780099</v>
      </c>
      <c r="H159" s="99" t="s">
        <v>1</v>
      </c>
    </row>
    <row r="160" spans="1:8" ht="15" customHeight="1" x14ac:dyDescent="0.25">
      <c r="A160" s="99" t="s">
        <v>237</v>
      </c>
      <c r="B160" s="34">
        <v>25</v>
      </c>
      <c r="C160" s="37" t="s">
        <v>124</v>
      </c>
      <c r="D160" s="36">
        <v>19361069.52</v>
      </c>
      <c r="E160" s="110">
        <v>0.23153840848840279</v>
      </c>
      <c r="F160" s="110">
        <f>F159+E160</f>
        <v>99.220399306289394</v>
      </c>
      <c r="H160" s="99" t="s">
        <v>1</v>
      </c>
    </row>
    <row r="161" spans="1:8" ht="15" customHeight="1" x14ac:dyDescent="0.25">
      <c r="A161" s="99" t="s">
        <v>238</v>
      </c>
      <c r="B161" s="34">
        <v>26</v>
      </c>
      <c r="C161" s="37" t="s">
        <v>109</v>
      </c>
      <c r="D161" s="36">
        <v>19143225.279999997</v>
      </c>
      <c r="E161" s="110">
        <v>0.2289332162196667</v>
      </c>
      <c r="F161" s="110">
        <f>F160+E161</f>
        <v>99.449332522509067</v>
      </c>
      <c r="H161" s="99" t="s">
        <v>1</v>
      </c>
    </row>
    <row r="162" spans="1:8" ht="15" customHeight="1" x14ac:dyDescent="0.25">
      <c r="A162" s="99" t="s">
        <v>239</v>
      </c>
      <c r="B162" s="34">
        <v>27</v>
      </c>
      <c r="C162" s="37" t="s">
        <v>123</v>
      </c>
      <c r="D162" s="36">
        <v>17843373.189999998</v>
      </c>
      <c r="E162" s="110">
        <v>0.21338832682819861</v>
      </c>
      <c r="F162" s="110">
        <f>F161+E162</f>
        <v>99.662720849337262</v>
      </c>
      <c r="H162" s="99" t="s">
        <v>1</v>
      </c>
    </row>
    <row r="163" spans="1:8" ht="15" customHeight="1" x14ac:dyDescent="0.25">
      <c r="A163" s="99" t="s">
        <v>240</v>
      </c>
      <c r="B163" s="34">
        <v>28</v>
      </c>
      <c r="C163" s="37" t="s">
        <v>127</v>
      </c>
      <c r="D163" s="36">
        <v>6806148.2199999997</v>
      </c>
      <c r="E163" s="110">
        <v>8.1394507941159211E-2</v>
      </c>
      <c r="F163" s="110">
        <f>F162+E163</f>
        <v>99.744115357278417</v>
      </c>
      <c r="G163" s="2"/>
      <c r="H163" s="99" t="s">
        <v>1</v>
      </c>
    </row>
    <row r="164" spans="1:8" ht="15" customHeight="1" x14ac:dyDescent="0.25">
      <c r="A164" s="99" t="s">
        <v>241</v>
      </c>
      <c r="B164" s="34">
        <v>29</v>
      </c>
      <c r="C164" s="37" t="s">
        <v>126</v>
      </c>
      <c r="D164" s="36">
        <v>6244890.4800000004</v>
      </c>
      <c r="E164" s="110">
        <v>7.4682444656785571E-2</v>
      </c>
      <c r="F164" s="110">
        <f>F163+E164</f>
        <v>99.818797801935204</v>
      </c>
      <c r="H164" s="99" t="s">
        <v>1</v>
      </c>
    </row>
    <row r="165" spans="1:8" ht="15" customHeight="1" x14ac:dyDescent="0.25">
      <c r="A165" s="99" t="s">
        <v>242</v>
      </c>
      <c r="B165" s="34">
        <v>30</v>
      </c>
      <c r="C165" s="37" t="s">
        <v>129</v>
      </c>
      <c r="D165" s="36">
        <v>5586670.0600000005</v>
      </c>
      <c r="E165" s="110">
        <v>6.6810807796852015E-2</v>
      </c>
      <c r="F165" s="110">
        <f>F164+E165</f>
        <v>99.88560860973206</v>
      </c>
      <c r="H165" s="99" t="s">
        <v>1</v>
      </c>
    </row>
    <row r="166" spans="1:8" ht="15" customHeight="1" x14ac:dyDescent="0.25">
      <c r="A166" s="99" t="s">
        <v>243</v>
      </c>
      <c r="B166" s="34">
        <v>31</v>
      </c>
      <c r="C166" s="37" t="s">
        <v>79</v>
      </c>
      <c r="D166" s="36">
        <v>4818435.2300000004</v>
      </c>
      <c r="E166" s="110">
        <v>5.7623512141526112E-2</v>
      </c>
      <c r="F166" s="110">
        <f>F165+E166</f>
        <v>99.943232121873592</v>
      </c>
      <c r="H166" s="99" t="s">
        <v>1</v>
      </c>
    </row>
    <row r="167" spans="1:8" ht="15" customHeight="1" x14ac:dyDescent="0.25">
      <c r="A167" s="99" t="s">
        <v>244</v>
      </c>
      <c r="B167" s="34">
        <v>32</v>
      </c>
      <c r="C167" s="37" t="s">
        <v>130</v>
      </c>
      <c r="D167" s="36">
        <v>3598299.75</v>
      </c>
      <c r="E167" s="110">
        <v>4.3031951128452831E-2</v>
      </c>
      <c r="F167" s="110">
        <f>F166+E167</f>
        <v>99.986264073002047</v>
      </c>
      <c r="H167" s="99" t="s">
        <v>1</v>
      </c>
    </row>
    <row r="168" spans="1:8" ht="15" customHeight="1" x14ac:dyDescent="0.25">
      <c r="A168" s="99" t="s">
        <v>245</v>
      </c>
      <c r="B168" s="34">
        <v>33</v>
      </c>
      <c r="C168" s="37" t="s">
        <v>128</v>
      </c>
      <c r="D168" s="36">
        <v>1148588</v>
      </c>
      <c r="E168" s="110">
        <v>1.373592699794601E-2</v>
      </c>
      <c r="F168" s="110">
        <f>F167+E168</f>
        <v>100</v>
      </c>
      <c r="H168" s="99" t="s">
        <v>1</v>
      </c>
    </row>
    <row r="169" spans="1:8" ht="18.75" customHeight="1" x14ac:dyDescent="0.25">
      <c r="A169" s="99" t="s">
        <v>21</v>
      </c>
      <c r="B169" s="145" t="s">
        <v>21</v>
      </c>
      <c r="C169" s="146"/>
      <c r="D169" s="40">
        <v>8361925628.8399982</v>
      </c>
      <c r="E169" s="114">
        <v>100</v>
      </c>
      <c r="F169" s="115"/>
    </row>
    <row r="170" spans="1:8" x14ac:dyDescent="0.25">
      <c r="A170" s="99" t="s">
        <v>176</v>
      </c>
      <c r="B170" s="52" t="s">
        <v>107</v>
      </c>
      <c r="C170" s="7"/>
    </row>
    <row r="171" spans="1:8" x14ac:dyDescent="0.25">
      <c r="A171" s="99" t="s">
        <v>176</v>
      </c>
    </row>
    <row r="172" spans="1:8" x14ac:dyDescent="0.25">
      <c r="A172" s="99" t="s">
        <v>176</v>
      </c>
    </row>
    <row r="173" spans="1:8" x14ac:dyDescent="0.25">
      <c r="A173" s="99" t="s">
        <v>176</v>
      </c>
    </row>
    <row r="174" spans="1:8" x14ac:dyDescent="0.25">
      <c r="A174" s="99" t="s">
        <v>176</v>
      </c>
    </row>
    <row r="175" spans="1:8" x14ac:dyDescent="0.25">
      <c r="A175" s="99" t="s">
        <v>176</v>
      </c>
    </row>
    <row r="176" spans="1:8" x14ac:dyDescent="0.25">
      <c r="A176" s="99" t="s">
        <v>176</v>
      </c>
    </row>
    <row r="177" spans="1:1" x14ac:dyDescent="0.25">
      <c r="A177" s="99" t="s">
        <v>176</v>
      </c>
    </row>
    <row r="178" spans="1:1" x14ac:dyDescent="0.25">
      <c r="A178" s="99" t="s">
        <v>176</v>
      </c>
    </row>
    <row r="179" spans="1:1" x14ac:dyDescent="0.25">
      <c r="A179" s="99" t="s">
        <v>176</v>
      </c>
    </row>
    <row r="180" spans="1:1" x14ac:dyDescent="0.25">
      <c r="A180" s="99" t="s">
        <v>176</v>
      </c>
    </row>
    <row r="181" spans="1:1" x14ac:dyDescent="0.25">
      <c r="A181" s="99" t="s">
        <v>176</v>
      </c>
    </row>
    <row r="182" spans="1:1" x14ac:dyDescent="0.25">
      <c r="A182" s="99" t="s">
        <v>176</v>
      </c>
    </row>
    <row r="183" spans="1:1" x14ac:dyDescent="0.25">
      <c r="A183" s="99" t="s">
        <v>176</v>
      </c>
    </row>
    <row r="184" spans="1:1" x14ac:dyDescent="0.25">
      <c r="A184" s="99" t="s">
        <v>176</v>
      </c>
    </row>
    <row r="185" spans="1:1" x14ac:dyDescent="0.25">
      <c r="A185" s="99" t="s">
        <v>176</v>
      </c>
    </row>
    <row r="186" spans="1:1" x14ac:dyDescent="0.25">
      <c r="A186" s="99" t="s">
        <v>176</v>
      </c>
    </row>
    <row r="187" spans="1:1" x14ac:dyDescent="0.25">
      <c r="A187" s="99" t="s">
        <v>176</v>
      </c>
    </row>
    <row r="188" spans="1:1" x14ac:dyDescent="0.25">
      <c r="A188" s="99" t="s">
        <v>176</v>
      </c>
    </row>
    <row r="189" spans="1:1" x14ac:dyDescent="0.25">
      <c r="A189" s="99" t="s">
        <v>176</v>
      </c>
    </row>
    <row r="190" spans="1:1" x14ac:dyDescent="0.25">
      <c r="A190" s="99" t="s">
        <v>176</v>
      </c>
    </row>
    <row r="191" spans="1:1" x14ac:dyDescent="0.25">
      <c r="A191" s="99" t="s">
        <v>176</v>
      </c>
    </row>
    <row r="192" spans="1:1" x14ac:dyDescent="0.25">
      <c r="A192" s="99" t="s">
        <v>176</v>
      </c>
    </row>
    <row r="193" spans="1:8" ht="20.25" customHeight="1" x14ac:dyDescent="0.4">
      <c r="A193" s="99" t="s">
        <v>176</v>
      </c>
      <c r="B193" s="140" t="s">
        <v>42</v>
      </c>
      <c r="C193" s="140"/>
      <c r="D193" s="140"/>
      <c r="E193" s="140"/>
      <c r="F193" s="140"/>
    </row>
    <row r="194" spans="1:8" x14ac:dyDescent="0.25">
      <c r="A194" s="99" t="s">
        <v>176</v>
      </c>
      <c r="B194" s="139" t="s">
        <v>86</v>
      </c>
      <c r="C194" s="139"/>
      <c r="D194" s="139"/>
      <c r="E194" s="139"/>
      <c r="F194" s="139"/>
    </row>
    <row r="195" spans="1:8" x14ac:dyDescent="0.25">
      <c r="A195" s="99" t="s">
        <v>176</v>
      </c>
      <c r="B195" s="139" t="s">
        <v>148</v>
      </c>
      <c r="C195" s="139"/>
      <c r="D195" s="139"/>
      <c r="E195" s="139"/>
      <c r="F195" s="139"/>
    </row>
    <row r="196" spans="1:8" x14ac:dyDescent="0.25">
      <c r="A196" s="99" t="s">
        <v>176</v>
      </c>
      <c r="B196" s="139" t="s">
        <v>91</v>
      </c>
      <c r="C196" s="139"/>
      <c r="D196" s="139"/>
      <c r="E196" s="139"/>
      <c r="F196" s="139"/>
    </row>
    <row r="197" spans="1:8" x14ac:dyDescent="0.25">
      <c r="A197" s="99" t="s">
        <v>176</v>
      </c>
    </row>
    <row r="198" spans="1:8" ht="18.75" customHeight="1" x14ac:dyDescent="0.25">
      <c r="A198" s="99" t="s">
        <v>33</v>
      </c>
      <c r="B198" s="33" t="s">
        <v>32</v>
      </c>
      <c r="C198" s="33" t="s">
        <v>33</v>
      </c>
      <c r="D198" s="33" t="s">
        <v>50</v>
      </c>
      <c r="E198" s="109" t="s">
        <v>100</v>
      </c>
      <c r="F198" s="109" t="s">
        <v>60</v>
      </c>
    </row>
    <row r="199" spans="1:8" ht="15" customHeight="1" x14ac:dyDescent="0.25">
      <c r="A199" s="99" t="s">
        <v>246</v>
      </c>
      <c r="B199" s="34">
        <v>1</v>
      </c>
      <c r="C199" s="35" t="s">
        <v>84</v>
      </c>
      <c r="D199" s="36">
        <v>1717395405.98</v>
      </c>
      <c r="E199" s="110">
        <v>17.808448998022342</v>
      </c>
      <c r="F199" s="110">
        <f>E199</f>
        <v>17.808448998022342</v>
      </c>
      <c r="H199" s="99" t="s">
        <v>2</v>
      </c>
    </row>
    <row r="200" spans="1:8" ht="15" customHeight="1" x14ac:dyDescent="0.25">
      <c r="A200" s="99" t="s">
        <v>247</v>
      </c>
      <c r="B200" s="34">
        <v>2</v>
      </c>
      <c r="C200" s="37" t="s">
        <v>93</v>
      </c>
      <c r="D200" s="36">
        <v>1561151505.9300001</v>
      </c>
      <c r="E200" s="110">
        <v>16.18828539702286</v>
      </c>
      <c r="F200" s="110">
        <f>F199+E200</f>
        <v>33.996734395045202</v>
      </c>
      <c r="H200" s="99" t="s">
        <v>2</v>
      </c>
    </row>
    <row r="201" spans="1:8" ht="15" customHeight="1" x14ac:dyDescent="0.25">
      <c r="A201" s="99" t="s">
        <v>248</v>
      </c>
      <c r="B201" s="34">
        <v>3</v>
      </c>
      <c r="C201" s="37" t="s">
        <v>92</v>
      </c>
      <c r="D201" s="36">
        <v>1553571808.8399999</v>
      </c>
      <c r="E201" s="110">
        <v>16.109688092885609</v>
      </c>
      <c r="F201" s="110">
        <f>F200+E201</f>
        <v>50.106422487930814</v>
      </c>
      <c r="H201" s="99" t="s">
        <v>2</v>
      </c>
    </row>
    <row r="202" spans="1:8" ht="15" customHeight="1" x14ac:dyDescent="0.25">
      <c r="A202" s="99" t="s">
        <v>249</v>
      </c>
      <c r="B202" s="34">
        <v>4</v>
      </c>
      <c r="C202" s="37" t="s">
        <v>110</v>
      </c>
      <c r="D202" s="36">
        <v>972838648.50999999</v>
      </c>
      <c r="E202" s="110">
        <v>10.087803539575251</v>
      </c>
      <c r="F202" s="110">
        <f>F201+E202</f>
        <v>60.194226027506062</v>
      </c>
      <c r="H202" s="99" t="s">
        <v>2</v>
      </c>
    </row>
    <row r="203" spans="1:8" ht="15" customHeight="1" x14ac:dyDescent="0.25">
      <c r="A203" s="99" t="s">
        <v>250</v>
      </c>
      <c r="B203" s="34">
        <v>5</v>
      </c>
      <c r="C203" s="37" t="s">
        <v>111</v>
      </c>
      <c r="D203" s="36">
        <v>881508803.66000009</v>
      </c>
      <c r="E203" s="110">
        <v>9.1407631094301518</v>
      </c>
      <c r="F203" s="110">
        <f>F202+E203</f>
        <v>69.334989136936215</v>
      </c>
      <c r="H203" s="99" t="s">
        <v>2</v>
      </c>
    </row>
    <row r="204" spans="1:8" ht="15" customHeight="1" x14ac:dyDescent="0.25">
      <c r="A204" s="99" t="s">
        <v>251</v>
      </c>
      <c r="B204" s="34">
        <v>6</v>
      </c>
      <c r="C204" s="37" t="s">
        <v>112</v>
      </c>
      <c r="D204" s="36">
        <v>822012115.57000005</v>
      </c>
      <c r="E204" s="110">
        <v>8.5238150660659624</v>
      </c>
      <c r="F204" s="110">
        <f>F203+E204</f>
        <v>77.85880420300218</v>
      </c>
      <c r="H204" s="99" t="s">
        <v>2</v>
      </c>
    </row>
    <row r="205" spans="1:8" ht="15" customHeight="1" x14ac:dyDescent="0.25">
      <c r="A205" s="99" t="s">
        <v>253</v>
      </c>
      <c r="B205" s="34">
        <v>7</v>
      </c>
      <c r="C205" s="37" t="s">
        <v>113</v>
      </c>
      <c r="D205" s="36">
        <v>394610569.22000003</v>
      </c>
      <c r="E205" s="110">
        <v>4.0918953035308014</v>
      </c>
      <c r="F205" s="110">
        <f>F204+E205</f>
        <v>81.950699506532985</v>
      </c>
      <c r="H205" s="99" t="s">
        <v>2</v>
      </c>
    </row>
    <row r="206" spans="1:8" ht="15" customHeight="1" x14ac:dyDescent="0.25">
      <c r="A206" s="99" t="s">
        <v>252</v>
      </c>
      <c r="B206" s="34">
        <v>8</v>
      </c>
      <c r="C206" s="37" t="s">
        <v>94</v>
      </c>
      <c r="D206" s="36">
        <v>338985536</v>
      </c>
      <c r="E206" s="110">
        <v>3.5150941989846975</v>
      </c>
      <c r="F206" s="110">
        <f>F205+E206</f>
        <v>85.465793705517683</v>
      </c>
      <c r="H206" s="99" t="s">
        <v>2</v>
      </c>
    </row>
    <row r="207" spans="1:8" ht="15" customHeight="1" x14ac:dyDescent="0.25">
      <c r="A207" s="99" t="s">
        <v>254</v>
      </c>
      <c r="B207" s="34">
        <v>9</v>
      </c>
      <c r="C207" s="37" t="s">
        <v>77</v>
      </c>
      <c r="D207" s="36">
        <v>204345410.13999999</v>
      </c>
      <c r="E207" s="110">
        <v>2.1189498945827077</v>
      </c>
      <c r="F207" s="110">
        <f>F206+E207</f>
        <v>87.584743600100396</v>
      </c>
      <c r="H207" s="99" t="s">
        <v>2</v>
      </c>
    </row>
    <row r="208" spans="1:8" ht="15" customHeight="1" x14ac:dyDescent="0.25">
      <c r="A208" s="99" t="s">
        <v>256</v>
      </c>
      <c r="B208" s="34">
        <v>10</v>
      </c>
      <c r="C208" s="37" t="s">
        <v>114</v>
      </c>
      <c r="D208" s="36">
        <v>147738337.85999998</v>
      </c>
      <c r="E208" s="110">
        <v>1.5319655832729311</v>
      </c>
      <c r="F208" s="110">
        <f>F207+E208</f>
        <v>89.116709183373331</v>
      </c>
      <c r="H208" s="99" t="s">
        <v>2</v>
      </c>
    </row>
    <row r="209" spans="1:8" ht="15" customHeight="1" x14ac:dyDescent="0.25">
      <c r="A209" s="99" t="s">
        <v>255</v>
      </c>
      <c r="B209" s="34">
        <v>11</v>
      </c>
      <c r="C209" s="37" t="s">
        <v>85</v>
      </c>
      <c r="D209" s="36">
        <v>139449152.74000001</v>
      </c>
      <c r="E209" s="110">
        <v>1.4460112771587545</v>
      </c>
      <c r="F209" s="110">
        <f>F208+E209</f>
        <v>90.562720460532091</v>
      </c>
      <c r="H209" s="99" t="s">
        <v>2</v>
      </c>
    </row>
    <row r="210" spans="1:8" ht="15" customHeight="1" x14ac:dyDescent="0.25">
      <c r="A210" s="99" t="s">
        <v>257</v>
      </c>
      <c r="B210" s="34">
        <v>12</v>
      </c>
      <c r="C210" s="37" t="s">
        <v>115</v>
      </c>
      <c r="D210" s="36">
        <v>107850826.3</v>
      </c>
      <c r="E210" s="110">
        <v>1.1183539520778731</v>
      </c>
      <c r="F210" s="110">
        <f>F209+E210</f>
        <v>91.681074412609959</v>
      </c>
      <c r="H210" s="99" t="s">
        <v>2</v>
      </c>
    </row>
    <row r="211" spans="1:8" ht="15" customHeight="1" x14ac:dyDescent="0.25">
      <c r="A211" s="99" t="s">
        <v>258</v>
      </c>
      <c r="B211" s="34">
        <v>13</v>
      </c>
      <c r="C211" s="37" t="s">
        <v>171</v>
      </c>
      <c r="D211" s="36">
        <v>81048584.99000001</v>
      </c>
      <c r="E211" s="110">
        <v>0.84042940090006435</v>
      </c>
      <c r="F211" s="110">
        <f>F210+E211</f>
        <v>92.521503813510023</v>
      </c>
      <c r="H211" s="99" t="s">
        <v>2</v>
      </c>
    </row>
    <row r="212" spans="1:8" ht="15" customHeight="1" x14ac:dyDescent="0.25">
      <c r="A212" s="99" t="s">
        <v>261</v>
      </c>
      <c r="B212" s="34">
        <v>14</v>
      </c>
      <c r="C212" s="37" t="s">
        <v>117</v>
      </c>
      <c r="D212" s="36">
        <v>77666443.340000004</v>
      </c>
      <c r="E212" s="110">
        <v>0.80535844585477445</v>
      </c>
      <c r="F212" s="110">
        <f>F211+E212</f>
        <v>93.326862259364802</v>
      </c>
      <c r="H212" s="99" t="s">
        <v>2</v>
      </c>
    </row>
    <row r="213" spans="1:8" ht="15" customHeight="1" x14ac:dyDescent="0.25">
      <c r="A213" s="99" t="s">
        <v>259</v>
      </c>
      <c r="B213" s="34">
        <v>15</v>
      </c>
      <c r="C213" s="37" t="s">
        <v>118</v>
      </c>
      <c r="D213" s="36">
        <v>77268192.539999992</v>
      </c>
      <c r="E213" s="110">
        <v>0.80122880335338731</v>
      </c>
      <c r="F213" s="110">
        <f>F212+E213</f>
        <v>94.128091062718184</v>
      </c>
      <c r="H213" s="99" t="s">
        <v>2</v>
      </c>
    </row>
    <row r="214" spans="1:8" ht="15" customHeight="1" x14ac:dyDescent="0.25">
      <c r="A214" s="99" t="s">
        <v>263</v>
      </c>
      <c r="B214" s="34">
        <v>16</v>
      </c>
      <c r="C214" s="37" t="s">
        <v>119</v>
      </c>
      <c r="D214" s="36">
        <v>74524364.480000004</v>
      </c>
      <c r="E214" s="110">
        <v>0.77277681035532209</v>
      </c>
      <c r="F214" s="110">
        <f>F213+E214</f>
        <v>94.900867873073508</v>
      </c>
      <c r="H214" s="99" t="s">
        <v>2</v>
      </c>
    </row>
    <row r="215" spans="1:8" ht="15" customHeight="1" x14ac:dyDescent="0.25">
      <c r="A215" s="99" t="s">
        <v>260</v>
      </c>
      <c r="B215" s="34">
        <v>17</v>
      </c>
      <c r="C215" s="37" t="s">
        <v>116</v>
      </c>
      <c r="D215" s="36">
        <v>74069991.980000004</v>
      </c>
      <c r="E215" s="110">
        <v>0.76806521658712024</v>
      </c>
      <c r="F215" s="110">
        <f>F214+E215</f>
        <v>95.668933089660626</v>
      </c>
      <c r="H215" s="99" t="s">
        <v>2</v>
      </c>
    </row>
    <row r="216" spans="1:8" ht="15" customHeight="1" x14ac:dyDescent="0.25">
      <c r="A216" s="99" t="s">
        <v>262</v>
      </c>
      <c r="B216" s="34">
        <v>18</v>
      </c>
      <c r="C216" s="37" t="s">
        <v>80</v>
      </c>
      <c r="D216" s="36">
        <v>55850508.720000006</v>
      </c>
      <c r="E216" s="110">
        <v>0.57913916189042425</v>
      </c>
      <c r="F216" s="110">
        <f>F215+E216</f>
        <v>96.248072251551051</v>
      </c>
      <c r="H216" s="99" t="s">
        <v>2</v>
      </c>
    </row>
    <row r="217" spans="1:8" ht="15" customHeight="1" x14ac:dyDescent="0.25">
      <c r="A217" s="99" t="s">
        <v>267</v>
      </c>
      <c r="B217" s="34">
        <v>19</v>
      </c>
      <c r="C217" s="37" t="s">
        <v>121</v>
      </c>
      <c r="D217" s="36">
        <v>54990438.960000001</v>
      </c>
      <c r="E217" s="110">
        <v>0.57022070991228979</v>
      </c>
      <c r="F217" s="110">
        <f>F216+E217</f>
        <v>96.818292961463342</v>
      </c>
      <c r="H217" s="99" t="s">
        <v>2</v>
      </c>
    </row>
    <row r="218" spans="1:8" ht="15" customHeight="1" x14ac:dyDescent="0.25">
      <c r="A218" s="99" t="s">
        <v>264</v>
      </c>
      <c r="B218" s="34">
        <v>20</v>
      </c>
      <c r="C218" s="37" t="s">
        <v>172</v>
      </c>
      <c r="D218" s="36">
        <v>54292961.679999992</v>
      </c>
      <c r="E218" s="110">
        <v>0.56298825282936682</v>
      </c>
      <c r="F218" s="110">
        <f>F217+E218</f>
        <v>97.381281214292713</v>
      </c>
      <c r="H218" s="99" t="s">
        <v>2</v>
      </c>
    </row>
    <row r="219" spans="1:8" ht="15" customHeight="1" x14ac:dyDescent="0.25">
      <c r="A219" s="99" t="s">
        <v>265</v>
      </c>
      <c r="B219" s="34">
        <v>21</v>
      </c>
      <c r="C219" s="37" t="s">
        <v>78</v>
      </c>
      <c r="D219" s="36">
        <v>44660691.859999999</v>
      </c>
      <c r="E219" s="110">
        <v>0.46310689456593535</v>
      </c>
      <c r="F219" s="110">
        <f>F218+E219</f>
        <v>97.844388108858652</v>
      </c>
      <c r="H219" s="99" t="s">
        <v>2</v>
      </c>
    </row>
    <row r="220" spans="1:8" ht="15" customHeight="1" x14ac:dyDescent="0.25">
      <c r="A220" s="99" t="s">
        <v>268</v>
      </c>
      <c r="B220" s="34">
        <v>22</v>
      </c>
      <c r="C220" s="37" t="s">
        <v>87</v>
      </c>
      <c r="D220" s="36">
        <v>39961744.990000002</v>
      </c>
      <c r="E220" s="110">
        <v>0.41438139117432665</v>
      </c>
      <c r="F220" s="110">
        <f>F219+E220</f>
        <v>98.258769500032983</v>
      </c>
      <c r="H220" s="99" t="s">
        <v>2</v>
      </c>
    </row>
    <row r="221" spans="1:8" ht="15" customHeight="1" x14ac:dyDescent="0.25">
      <c r="A221" s="99" t="s">
        <v>266</v>
      </c>
      <c r="B221" s="34">
        <v>23</v>
      </c>
      <c r="C221" s="37" t="s">
        <v>122</v>
      </c>
      <c r="D221" s="36">
        <v>35461376.630000003</v>
      </c>
      <c r="E221" s="110">
        <v>0.36771503808388012</v>
      </c>
      <c r="F221" s="110">
        <f>F220+E221</f>
        <v>98.62648453811687</v>
      </c>
      <c r="H221" s="99" t="s">
        <v>2</v>
      </c>
    </row>
    <row r="222" spans="1:8" ht="15" customHeight="1" x14ac:dyDescent="0.25">
      <c r="A222" s="99" t="s">
        <v>272</v>
      </c>
      <c r="B222" s="34">
        <v>24</v>
      </c>
      <c r="C222" s="37" t="s">
        <v>109</v>
      </c>
      <c r="D222" s="36">
        <v>29182568.93</v>
      </c>
      <c r="E222" s="110">
        <v>0.30260724385985027</v>
      </c>
      <c r="F222" s="110">
        <f>F221+E222</f>
        <v>98.929091781976723</v>
      </c>
      <c r="H222" s="99" t="s">
        <v>2</v>
      </c>
    </row>
    <row r="223" spans="1:8" ht="15" customHeight="1" x14ac:dyDescent="0.25">
      <c r="A223" s="99" t="s">
        <v>271</v>
      </c>
      <c r="B223" s="34">
        <v>25</v>
      </c>
      <c r="C223" s="37" t="s">
        <v>125</v>
      </c>
      <c r="D223" s="36">
        <v>26468951.25</v>
      </c>
      <c r="E223" s="110">
        <v>0.27446851594306293</v>
      </c>
      <c r="F223" s="110">
        <f>F222+E223</f>
        <v>99.203560297919779</v>
      </c>
      <c r="H223" s="99" t="s">
        <v>2</v>
      </c>
    </row>
    <row r="224" spans="1:8" ht="15" customHeight="1" x14ac:dyDescent="0.25">
      <c r="A224" s="99" t="s">
        <v>269</v>
      </c>
      <c r="B224" s="34">
        <v>26</v>
      </c>
      <c r="C224" s="37" t="s">
        <v>124</v>
      </c>
      <c r="D224" s="36">
        <v>22251301.599999998</v>
      </c>
      <c r="E224" s="110">
        <v>0.23073380090771453</v>
      </c>
      <c r="F224" s="110">
        <f>F223+E224</f>
        <v>99.434294098827493</v>
      </c>
      <c r="H224" s="99" t="s">
        <v>2</v>
      </c>
    </row>
    <row r="225" spans="1:8" ht="15" customHeight="1" x14ac:dyDescent="0.25">
      <c r="A225" s="99" t="s">
        <v>270</v>
      </c>
      <c r="B225" s="34">
        <v>27</v>
      </c>
      <c r="C225" s="37" t="s">
        <v>123</v>
      </c>
      <c r="D225" s="36">
        <v>18668779.16</v>
      </c>
      <c r="E225" s="110">
        <v>0.19358500690555247</v>
      </c>
      <c r="F225" s="110">
        <f>F224+E225</f>
        <v>99.627879105733044</v>
      </c>
      <c r="G225" s="2"/>
      <c r="H225" s="99" t="s">
        <v>2</v>
      </c>
    </row>
    <row r="226" spans="1:8" ht="15" customHeight="1" x14ac:dyDescent="0.25">
      <c r="A226" s="99" t="s">
        <v>273</v>
      </c>
      <c r="B226" s="34">
        <v>28</v>
      </c>
      <c r="C226" s="37" t="s">
        <v>127</v>
      </c>
      <c r="D226" s="36">
        <v>9314912.9000000004</v>
      </c>
      <c r="E226" s="110">
        <v>9.6590540956997414E-2</v>
      </c>
      <c r="F226" s="110">
        <f>F225+E226</f>
        <v>99.724469646690039</v>
      </c>
      <c r="H226" s="99" t="s">
        <v>2</v>
      </c>
    </row>
    <row r="227" spans="1:8" ht="15" customHeight="1" x14ac:dyDescent="0.25">
      <c r="A227" s="99" t="s">
        <v>274</v>
      </c>
      <c r="B227" s="34">
        <v>29</v>
      </c>
      <c r="C227" s="37" t="s">
        <v>126</v>
      </c>
      <c r="D227" s="36">
        <v>9117401.25</v>
      </c>
      <c r="E227" s="110">
        <v>9.4542453409253505E-2</v>
      </c>
      <c r="F227" s="110">
        <f>F226+E227</f>
        <v>99.819012100099286</v>
      </c>
      <c r="H227" s="99" t="s">
        <v>2</v>
      </c>
    </row>
    <row r="228" spans="1:8" ht="15" customHeight="1" x14ac:dyDescent="0.25">
      <c r="A228" s="99" t="s">
        <v>278</v>
      </c>
      <c r="B228" s="34">
        <v>30</v>
      </c>
      <c r="C228" s="37" t="s">
        <v>129</v>
      </c>
      <c r="D228" s="36">
        <v>6894057.7799999993</v>
      </c>
      <c r="E228" s="110">
        <v>7.1487600314437363E-2</v>
      </c>
      <c r="F228" s="110">
        <f>F227+E228</f>
        <v>99.890499700413727</v>
      </c>
      <c r="H228" s="99" t="s">
        <v>2</v>
      </c>
    </row>
    <row r="229" spans="1:8" ht="15" customHeight="1" x14ac:dyDescent="0.25">
      <c r="A229" s="99" t="s">
        <v>275</v>
      </c>
      <c r="B229" s="34">
        <v>31</v>
      </c>
      <c r="C229" s="37" t="s">
        <v>79</v>
      </c>
      <c r="D229" s="36">
        <v>5266741.5599999996</v>
      </c>
      <c r="E229" s="110">
        <v>5.461322309960627E-2</v>
      </c>
      <c r="F229" s="110">
        <f>F228+E229</f>
        <v>99.945112923513335</v>
      </c>
      <c r="H229" s="99" t="s">
        <v>2</v>
      </c>
    </row>
    <row r="230" spans="1:8" ht="15" customHeight="1" x14ac:dyDescent="0.25">
      <c r="A230" s="99" t="s">
        <v>276</v>
      </c>
      <c r="B230" s="34">
        <v>32</v>
      </c>
      <c r="C230" s="37" t="s">
        <v>128</v>
      </c>
      <c r="D230" s="36">
        <v>4193164</v>
      </c>
      <c r="E230" s="110">
        <v>4.3480812266253943E-2</v>
      </c>
      <c r="F230" s="110">
        <f>F229+E230</f>
        <v>99.988593735779588</v>
      </c>
      <c r="H230" s="99" t="s">
        <v>2</v>
      </c>
    </row>
    <row r="231" spans="1:8" ht="15" customHeight="1" x14ac:dyDescent="0.25">
      <c r="A231" s="99" t="s">
        <v>277</v>
      </c>
      <c r="B231" s="34">
        <v>33</v>
      </c>
      <c r="C231" s="37" t="s">
        <v>130</v>
      </c>
      <c r="D231" s="36">
        <v>1099987.19</v>
      </c>
      <c r="E231" s="110">
        <v>1.1406264220448856E-2</v>
      </c>
      <c r="F231" s="110">
        <f>F230+E231</f>
        <v>100.00000000000004</v>
      </c>
      <c r="H231" s="99" t="s">
        <v>2</v>
      </c>
    </row>
    <row r="232" spans="1:8" ht="18" customHeight="1" x14ac:dyDescent="0.25">
      <c r="A232" s="99" t="s">
        <v>21</v>
      </c>
      <c r="B232" s="38"/>
      <c r="C232" s="39" t="s">
        <v>21</v>
      </c>
      <c r="D232" s="40">
        <v>9643711286.539999</v>
      </c>
      <c r="E232" s="114">
        <v>100.00000000000004</v>
      </c>
      <c r="F232" s="115"/>
    </row>
    <row r="233" spans="1:8" x14ac:dyDescent="0.25">
      <c r="A233" s="99" t="s">
        <v>176</v>
      </c>
      <c r="B233" s="52" t="s">
        <v>107</v>
      </c>
      <c r="C233" s="7"/>
    </row>
    <row r="234" spans="1:8" x14ac:dyDescent="0.25">
      <c r="A234" s="99" t="s">
        <v>176</v>
      </c>
    </row>
    <row r="235" spans="1:8" x14ac:dyDescent="0.25">
      <c r="A235" s="99" t="s">
        <v>176</v>
      </c>
    </row>
    <row r="236" spans="1:8" x14ac:dyDescent="0.25">
      <c r="A236" s="99" t="s">
        <v>176</v>
      </c>
    </row>
    <row r="237" spans="1:8" x14ac:dyDescent="0.25">
      <c r="A237" s="99" t="s">
        <v>176</v>
      </c>
    </row>
    <row r="238" spans="1:8" x14ac:dyDescent="0.25">
      <c r="A238" s="99" t="s">
        <v>176</v>
      </c>
    </row>
    <row r="239" spans="1:8" x14ac:dyDescent="0.25">
      <c r="A239" s="99" t="s">
        <v>176</v>
      </c>
    </row>
    <row r="240" spans="1:8" x14ac:dyDescent="0.25">
      <c r="A240" s="99" t="s">
        <v>176</v>
      </c>
    </row>
    <row r="241" spans="1:6" x14ac:dyDescent="0.25">
      <c r="A241" s="99" t="s">
        <v>176</v>
      </c>
    </row>
    <row r="242" spans="1:6" x14ac:dyDescent="0.25">
      <c r="A242" s="99" t="s">
        <v>176</v>
      </c>
    </row>
    <row r="243" spans="1:6" x14ac:dyDescent="0.25">
      <c r="A243" s="99" t="s">
        <v>176</v>
      </c>
    </row>
    <row r="244" spans="1:6" x14ac:dyDescent="0.25">
      <c r="A244" s="99" t="s">
        <v>176</v>
      </c>
    </row>
    <row r="245" spans="1:6" x14ac:dyDescent="0.25">
      <c r="A245" s="99" t="s">
        <v>176</v>
      </c>
    </row>
    <row r="246" spans="1:6" x14ac:dyDescent="0.25">
      <c r="A246" s="99" t="s">
        <v>176</v>
      </c>
    </row>
    <row r="247" spans="1:6" x14ac:dyDescent="0.25">
      <c r="A247" s="99" t="s">
        <v>176</v>
      </c>
    </row>
    <row r="248" spans="1:6" x14ac:dyDescent="0.25">
      <c r="A248" s="99" t="s">
        <v>176</v>
      </c>
    </row>
    <row r="249" spans="1:6" x14ac:dyDescent="0.25">
      <c r="A249" s="99" t="s">
        <v>176</v>
      </c>
    </row>
    <row r="250" spans="1:6" x14ac:dyDescent="0.25">
      <c r="A250" s="99" t="s">
        <v>176</v>
      </c>
    </row>
    <row r="251" spans="1:6" x14ac:dyDescent="0.25">
      <c r="A251" s="99" t="s">
        <v>176</v>
      </c>
    </row>
    <row r="252" spans="1:6" x14ac:dyDescent="0.25">
      <c r="A252" s="99" t="s">
        <v>176</v>
      </c>
    </row>
    <row r="253" spans="1:6" x14ac:dyDescent="0.25">
      <c r="A253" s="99" t="s">
        <v>176</v>
      </c>
    </row>
    <row r="254" spans="1:6" x14ac:dyDescent="0.25">
      <c r="A254" s="99" t="s">
        <v>176</v>
      </c>
    </row>
    <row r="255" spans="1:6" x14ac:dyDescent="0.25">
      <c r="A255" s="99" t="s">
        <v>176</v>
      </c>
    </row>
    <row r="256" spans="1:6" ht="21" x14ac:dyDescent="0.4">
      <c r="A256" s="99" t="s">
        <v>176</v>
      </c>
      <c r="B256" s="140" t="s">
        <v>42</v>
      </c>
      <c r="C256" s="140"/>
      <c r="D256" s="140"/>
      <c r="E256" s="140"/>
      <c r="F256" s="140"/>
    </row>
    <row r="257" spans="1:8" x14ac:dyDescent="0.25">
      <c r="A257" s="99" t="s">
        <v>176</v>
      </c>
      <c r="B257" s="139" t="s">
        <v>86</v>
      </c>
      <c r="C257" s="139"/>
      <c r="D257" s="139"/>
      <c r="E257" s="139"/>
      <c r="F257" s="139"/>
    </row>
    <row r="258" spans="1:8" x14ac:dyDescent="0.25">
      <c r="A258" s="99" t="s">
        <v>176</v>
      </c>
      <c r="B258" s="139" t="s">
        <v>149</v>
      </c>
      <c r="C258" s="139"/>
      <c r="D258" s="139"/>
      <c r="E258" s="139"/>
      <c r="F258" s="139"/>
    </row>
    <row r="259" spans="1:8" x14ac:dyDescent="0.25">
      <c r="A259" s="99" t="s">
        <v>176</v>
      </c>
      <c r="B259" s="139" t="s">
        <v>91</v>
      </c>
      <c r="C259" s="139"/>
      <c r="D259" s="139"/>
      <c r="E259" s="139"/>
      <c r="F259" s="139"/>
    </row>
    <row r="260" spans="1:8" x14ac:dyDescent="0.25">
      <c r="A260" s="99" t="s">
        <v>176</v>
      </c>
    </row>
    <row r="261" spans="1:8" ht="18.75" customHeight="1" x14ac:dyDescent="0.25">
      <c r="A261" s="99" t="s">
        <v>33</v>
      </c>
      <c r="B261" s="33" t="s">
        <v>32</v>
      </c>
      <c r="C261" s="33" t="s">
        <v>33</v>
      </c>
      <c r="D261" s="33" t="s">
        <v>50</v>
      </c>
      <c r="E261" s="109" t="s">
        <v>100</v>
      </c>
      <c r="F261" s="109" t="s">
        <v>60</v>
      </c>
    </row>
    <row r="262" spans="1:8" ht="15" customHeight="1" x14ac:dyDescent="0.25">
      <c r="A262" s="99" t="s">
        <v>279</v>
      </c>
      <c r="B262" s="34">
        <v>1</v>
      </c>
      <c r="C262" s="35" t="s">
        <v>84</v>
      </c>
      <c r="D262" s="36">
        <v>2987440764.5200005</v>
      </c>
      <c r="E262" s="110">
        <v>30.131251481682625</v>
      </c>
      <c r="F262" s="110">
        <f>E262</f>
        <v>30.131251481682625</v>
      </c>
      <c r="H262" s="99" t="s">
        <v>3</v>
      </c>
    </row>
    <row r="263" spans="1:8" ht="15" customHeight="1" x14ac:dyDescent="0.25">
      <c r="A263" s="99" t="s">
        <v>282</v>
      </c>
      <c r="B263" s="34">
        <v>2</v>
      </c>
      <c r="C263" s="37" t="s">
        <v>93</v>
      </c>
      <c r="D263" s="36">
        <v>1317765738.1800001</v>
      </c>
      <c r="E263" s="110">
        <v>13.290951680987179</v>
      </c>
      <c r="F263" s="110">
        <f>F262+E263</f>
        <v>43.422203162669803</v>
      </c>
      <c r="H263" s="99" t="s">
        <v>3</v>
      </c>
    </row>
    <row r="264" spans="1:8" ht="15" customHeight="1" x14ac:dyDescent="0.25">
      <c r="A264" s="99" t="s">
        <v>280</v>
      </c>
      <c r="B264" s="34">
        <v>3</v>
      </c>
      <c r="C264" s="37" t="s">
        <v>92</v>
      </c>
      <c r="D264" s="36">
        <v>1285516218.2400002</v>
      </c>
      <c r="E264" s="110">
        <v>12.965683844042536</v>
      </c>
      <c r="F264" s="110">
        <f>F263+E264</f>
        <v>56.38788700671234</v>
      </c>
      <c r="H264" s="99" t="s">
        <v>3</v>
      </c>
    </row>
    <row r="265" spans="1:8" ht="15" customHeight="1" x14ac:dyDescent="0.25">
      <c r="A265" s="99" t="s">
        <v>281</v>
      </c>
      <c r="B265" s="34">
        <v>4</v>
      </c>
      <c r="C265" s="37" t="s">
        <v>110</v>
      </c>
      <c r="D265" s="36">
        <v>1027372956.6900001</v>
      </c>
      <c r="E265" s="110">
        <v>10.362057481156453</v>
      </c>
      <c r="F265" s="110">
        <f>F264+E265</f>
        <v>66.749944487868788</v>
      </c>
      <c r="H265" s="99" t="s">
        <v>3</v>
      </c>
    </row>
    <row r="266" spans="1:8" ht="15" customHeight="1" x14ac:dyDescent="0.25">
      <c r="A266" s="99" t="s">
        <v>283</v>
      </c>
      <c r="B266" s="34">
        <v>5</v>
      </c>
      <c r="C266" s="37" t="s">
        <v>111</v>
      </c>
      <c r="D266" s="36">
        <v>959034637.57999992</v>
      </c>
      <c r="E266" s="110">
        <v>9.6727989347130272</v>
      </c>
      <c r="F266" s="110">
        <f>F265+E266</f>
        <v>76.422743422581817</v>
      </c>
      <c r="H266" s="99" t="s">
        <v>3</v>
      </c>
    </row>
    <row r="267" spans="1:8" ht="15" customHeight="1" x14ac:dyDescent="0.25">
      <c r="A267" s="99" t="s">
        <v>284</v>
      </c>
      <c r="B267" s="34">
        <v>6</v>
      </c>
      <c r="C267" s="37" t="s">
        <v>112</v>
      </c>
      <c r="D267" s="36">
        <v>580234221.95000005</v>
      </c>
      <c r="E267" s="110">
        <v>5.8522275880716821</v>
      </c>
      <c r="F267" s="110">
        <f>F266+E267</f>
        <v>82.274971010653502</v>
      </c>
      <c r="H267" s="99" t="s">
        <v>3</v>
      </c>
    </row>
    <row r="268" spans="1:8" ht="15" customHeight="1" x14ac:dyDescent="0.25">
      <c r="A268" s="99" t="s">
        <v>285</v>
      </c>
      <c r="B268" s="34">
        <v>7</v>
      </c>
      <c r="C268" s="37" t="s">
        <v>94</v>
      </c>
      <c r="D268" s="36">
        <v>302212737.19</v>
      </c>
      <c r="E268" s="110">
        <v>3.0481099720491498</v>
      </c>
      <c r="F268" s="110">
        <f>F267+E268</f>
        <v>85.323080982702649</v>
      </c>
      <c r="H268" s="99" t="s">
        <v>3</v>
      </c>
    </row>
    <row r="269" spans="1:8" ht="15" customHeight="1" x14ac:dyDescent="0.25">
      <c r="A269" s="99" t="s">
        <v>287</v>
      </c>
      <c r="B269" s="34">
        <v>8</v>
      </c>
      <c r="C269" s="37" t="s">
        <v>77</v>
      </c>
      <c r="D269" s="36">
        <v>248057807.47999999</v>
      </c>
      <c r="E269" s="110">
        <v>2.5019047299421873</v>
      </c>
      <c r="F269" s="110">
        <f>F268+E269</f>
        <v>87.824985712644832</v>
      </c>
      <c r="H269" s="99" t="s">
        <v>3</v>
      </c>
    </row>
    <row r="270" spans="1:8" ht="15" customHeight="1" x14ac:dyDescent="0.25">
      <c r="A270" s="99" t="s">
        <v>286</v>
      </c>
      <c r="B270" s="34">
        <v>9</v>
      </c>
      <c r="C270" s="37" t="s">
        <v>113</v>
      </c>
      <c r="D270" s="36">
        <v>240623299.59</v>
      </c>
      <c r="E270" s="110">
        <v>2.4269204726686757</v>
      </c>
      <c r="F270" s="110">
        <f>F269+E270</f>
        <v>90.251906185313501</v>
      </c>
      <c r="H270" s="99" t="s">
        <v>3</v>
      </c>
    </row>
    <row r="271" spans="1:8" ht="15" customHeight="1" x14ac:dyDescent="0.25">
      <c r="A271" s="99" t="s">
        <v>289</v>
      </c>
      <c r="B271" s="34">
        <v>10</v>
      </c>
      <c r="C271" s="37" t="s">
        <v>114</v>
      </c>
      <c r="D271" s="36">
        <v>116425393.17000002</v>
      </c>
      <c r="E271" s="110">
        <v>1.1742635509704211</v>
      </c>
      <c r="F271" s="110">
        <f>F270+E271</f>
        <v>91.426169736283924</v>
      </c>
      <c r="H271" s="99" t="s">
        <v>3</v>
      </c>
    </row>
    <row r="272" spans="1:8" ht="15" customHeight="1" x14ac:dyDescent="0.25">
      <c r="A272" s="99" t="s">
        <v>290</v>
      </c>
      <c r="B272" s="34">
        <v>11</v>
      </c>
      <c r="C272" s="37" t="s">
        <v>115</v>
      </c>
      <c r="D272" s="36">
        <v>102935842.72</v>
      </c>
      <c r="E272" s="110">
        <v>1.0382082886164234</v>
      </c>
      <c r="F272" s="110">
        <f>F271+E272</f>
        <v>92.464378024900341</v>
      </c>
      <c r="H272" s="99" t="s">
        <v>3</v>
      </c>
    </row>
    <row r="273" spans="1:8" ht="15" customHeight="1" x14ac:dyDescent="0.25">
      <c r="A273" s="99" t="s">
        <v>288</v>
      </c>
      <c r="B273" s="34">
        <v>12</v>
      </c>
      <c r="C273" s="37" t="s">
        <v>85</v>
      </c>
      <c r="D273" s="36">
        <v>98385257.950000003</v>
      </c>
      <c r="E273" s="110">
        <v>0.99231120649783777</v>
      </c>
      <c r="F273" s="110">
        <f>F272+E273</f>
        <v>93.456689231398173</v>
      </c>
      <c r="H273" s="99" t="s">
        <v>3</v>
      </c>
    </row>
    <row r="274" spans="1:8" ht="15" customHeight="1" x14ac:dyDescent="0.25">
      <c r="A274" s="99" t="s">
        <v>292</v>
      </c>
      <c r="B274" s="34">
        <v>13</v>
      </c>
      <c r="C274" s="37" t="s">
        <v>118</v>
      </c>
      <c r="D274" s="36">
        <v>64515802.809999995</v>
      </c>
      <c r="E274" s="110">
        <v>0.65070474437443593</v>
      </c>
      <c r="F274" s="110">
        <f>F273+E274</f>
        <v>94.107393975772609</v>
      </c>
      <c r="H274" s="99" t="s">
        <v>3</v>
      </c>
    </row>
    <row r="275" spans="1:8" ht="15" customHeight="1" x14ac:dyDescent="0.25">
      <c r="A275" s="99" t="s">
        <v>294</v>
      </c>
      <c r="B275" s="34">
        <v>14</v>
      </c>
      <c r="C275" s="37" t="s">
        <v>119</v>
      </c>
      <c r="D275" s="36">
        <v>63078101.399999999</v>
      </c>
      <c r="E275" s="110">
        <v>0.63620412456139686</v>
      </c>
      <c r="F275" s="110">
        <f>F274+E275</f>
        <v>94.743598100334012</v>
      </c>
      <c r="H275" s="99" t="s">
        <v>3</v>
      </c>
    </row>
    <row r="276" spans="1:8" ht="15" customHeight="1" x14ac:dyDescent="0.25">
      <c r="A276" s="99" t="s">
        <v>291</v>
      </c>
      <c r="B276" s="34">
        <v>15</v>
      </c>
      <c r="C276" s="37" t="s">
        <v>171</v>
      </c>
      <c r="D276" s="36">
        <v>62207116.920000002</v>
      </c>
      <c r="E276" s="110">
        <v>0.62741939727401275</v>
      </c>
      <c r="F276" s="110">
        <f>F275+E276</f>
        <v>95.371017497608022</v>
      </c>
      <c r="H276" s="99" t="s">
        <v>3</v>
      </c>
    </row>
    <row r="277" spans="1:8" ht="15" customHeight="1" x14ac:dyDescent="0.25">
      <c r="A277" s="99" t="s">
        <v>295</v>
      </c>
      <c r="B277" s="34">
        <v>16</v>
      </c>
      <c r="C277" s="37" t="s">
        <v>116</v>
      </c>
      <c r="D277" s="36">
        <v>60343806.830000006</v>
      </c>
      <c r="E277" s="110">
        <v>0.60862609915177612</v>
      </c>
      <c r="F277" s="110">
        <f>F276+E277</f>
        <v>95.9796435967598</v>
      </c>
      <c r="H277" s="99" t="s">
        <v>3</v>
      </c>
    </row>
    <row r="278" spans="1:8" ht="15" customHeight="1" x14ac:dyDescent="0.25">
      <c r="A278" s="99" t="s">
        <v>296</v>
      </c>
      <c r="B278" s="34">
        <v>17</v>
      </c>
      <c r="C278" s="37" t="s">
        <v>172</v>
      </c>
      <c r="D278" s="36">
        <v>55711926.229999997</v>
      </c>
      <c r="E278" s="110">
        <v>0.56190906936184781</v>
      </c>
      <c r="F278" s="110">
        <f>F277+E278</f>
        <v>96.541552666121646</v>
      </c>
      <c r="H278" s="99" t="s">
        <v>3</v>
      </c>
    </row>
    <row r="279" spans="1:8" ht="15" customHeight="1" x14ac:dyDescent="0.25">
      <c r="A279" s="99" t="s">
        <v>293</v>
      </c>
      <c r="B279" s="34">
        <v>18</v>
      </c>
      <c r="C279" s="37" t="s">
        <v>80</v>
      </c>
      <c r="D279" s="36">
        <v>47978922.349999994</v>
      </c>
      <c r="E279" s="110">
        <v>0.48391418913380579</v>
      </c>
      <c r="F279" s="110">
        <f>F278+E279</f>
        <v>97.025466855255445</v>
      </c>
      <c r="H279" s="99" t="s">
        <v>3</v>
      </c>
    </row>
    <row r="280" spans="1:8" ht="15" customHeight="1" x14ac:dyDescent="0.25">
      <c r="A280" s="99" t="s">
        <v>297</v>
      </c>
      <c r="B280" s="34">
        <v>19</v>
      </c>
      <c r="C280" s="37" t="s">
        <v>78</v>
      </c>
      <c r="D280" s="36">
        <v>47491333.530000001</v>
      </c>
      <c r="E280" s="110">
        <v>0.47899638071077011</v>
      </c>
      <c r="F280" s="110">
        <f>F279+E280</f>
        <v>97.504463235966213</v>
      </c>
      <c r="H280" s="99" t="s">
        <v>3</v>
      </c>
    </row>
    <row r="281" spans="1:8" ht="15" customHeight="1" x14ac:dyDescent="0.25">
      <c r="A281" s="99" t="s">
        <v>298</v>
      </c>
      <c r="B281" s="34">
        <v>20</v>
      </c>
      <c r="C281" s="37" t="s">
        <v>121</v>
      </c>
      <c r="D281" s="36">
        <v>44791336.780000001</v>
      </c>
      <c r="E281" s="110">
        <v>0.45176428224034332</v>
      </c>
      <c r="F281" s="110">
        <f>F280+E281</f>
        <v>97.95622751820656</v>
      </c>
      <c r="H281" s="99" t="s">
        <v>3</v>
      </c>
    </row>
    <row r="282" spans="1:8" ht="15" customHeight="1" x14ac:dyDescent="0.25">
      <c r="A282" s="99" t="s">
        <v>300</v>
      </c>
      <c r="B282" s="34">
        <v>21</v>
      </c>
      <c r="C282" s="37" t="s">
        <v>87</v>
      </c>
      <c r="D282" s="36">
        <v>32486243.84</v>
      </c>
      <c r="E282" s="110">
        <v>0.32765542817233984</v>
      </c>
      <c r="F282" s="110">
        <f>F281+E282</f>
        <v>98.283882946378895</v>
      </c>
      <c r="H282" s="99" t="s">
        <v>3</v>
      </c>
    </row>
    <row r="283" spans="1:8" ht="15" customHeight="1" x14ac:dyDescent="0.25">
      <c r="A283" s="99" t="s">
        <v>299</v>
      </c>
      <c r="B283" s="34">
        <v>22</v>
      </c>
      <c r="C283" s="37" t="s">
        <v>122</v>
      </c>
      <c r="D283" s="36">
        <v>28964086.050000001</v>
      </c>
      <c r="E283" s="110">
        <v>0.29213103438717664</v>
      </c>
      <c r="F283" s="110">
        <f>F282+E283</f>
        <v>98.576013980766078</v>
      </c>
      <c r="H283" s="99" t="s">
        <v>3</v>
      </c>
    </row>
    <row r="284" spans="1:8" ht="15" customHeight="1" x14ac:dyDescent="0.25">
      <c r="A284" s="99" t="s">
        <v>303</v>
      </c>
      <c r="B284" s="34">
        <v>23</v>
      </c>
      <c r="C284" s="37" t="s">
        <v>109</v>
      </c>
      <c r="D284" s="36">
        <v>26946854.009999998</v>
      </c>
      <c r="E284" s="110">
        <v>0.27178528339655789</v>
      </c>
      <c r="F284" s="110">
        <f>F283+E284</f>
        <v>98.847799264162632</v>
      </c>
      <c r="H284" s="99" t="s">
        <v>3</v>
      </c>
    </row>
    <row r="285" spans="1:8" ht="15" customHeight="1" x14ac:dyDescent="0.25">
      <c r="A285" s="99" t="s">
        <v>301</v>
      </c>
      <c r="B285" s="34">
        <v>24</v>
      </c>
      <c r="C285" s="37" t="s">
        <v>123</v>
      </c>
      <c r="D285" s="36">
        <v>26686999.350000001</v>
      </c>
      <c r="E285" s="110">
        <v>0.26916439591248248</v>
      </c>
      <c r="F285" s="110">
        <f>F284+E285</f>
        <v>99.116963660075115</v>
      </c>
      <c r="H285" s="99" t="s">
        <v>3</v>
      </c>
    </row>
    <row r="286" spans="1:8" ht="15" customHeight="1" x14ac:dyDescent="0.25">
      <c r="A286" s="99" t="s">
        <v>304</v>
      </c>
      <c r="B286" s="34">
        <v>25</v>
      </c>
      <c r="C286" s="37" t="s">
        <v>125</v>
      </c>
      <c r="D286" s="36">
        <v>23823408.530000001</v>
      </c>
      <c r="E286" s="110">
        <v>0.24028229181763489</v>
      </c>
      <c r="F286" s="110">
        <f>F285+E286</f>
        <v>99.35724595189275</v>
      </c>
      <c r="H286" s="99" t="s">
        <v>3</v>
      </c>
    </row>
    <row r="287" spans="1:8" ht="15" customHeight="1" x14ac:dyDescent="0.25">
      <c r="A287" s="99" t="s">
        <v>305</v>
      </c>
      <c r="B287" s="34">
        <v>26</v>
      </c>
      <c r="C287" s="37" t="s">
        <v>124</v>
      </c>
      <c r="D287" s="36">
        <v>17574123.790000003</v>
      </c>
      <c r="E287" s="110">
        <v>0.17725216505566174</v>
      </c>
      <c r="F287" s="110">
        <f>F286+E287</f>
        <v>99.534498116948413</v>
      </c>
      <c r="H287" s="99" t="s">
        <v>3</v>
      </c>
    </row>
    <row r="288" spans="1:8" ht="15" customHeight="1" x14ac:dyDescent="0.25">
      <c r="A288" s="99" t="s">
        <v>302</v>
      </c>
      <c r="B288" s="34">
        <v>27</v>
      </c>
      <c r="C288" s="37" t="s">
        <v>117</v>
      </c>
      <c r="D288" s="36">
        <v>15679439.48</v>
      </c>
      <c r="E288" s="110">
        <v>0.15814242734938758</v>
      </c>
      <c r="F288" s="110">
        <f>F287+E288</f>
        <v>99.692640544297802</v>
      </c>
      <c r="H288" s="99" t="s">
        <v>3</v>
      </c>
    </row>
    <row r="289" spans="1:8" ht="15" customHeight="1" x14ac:dyDescent="0.25">
      <c r="A289" s="99" t="s">
        <v>306</v>
      </c>
      <c r="B289" s="34">
        <v>28</v>
      </c>
      <c r="C289" s="37" t="s">
        <v>126</v>
      </c>
      <c r="D289" s="36">
        <v>8690233.8900000006</v>
      </c>
      <c r="E289" s="110">
        <v>8.7649477734934367E-2</v>
      </c>
      <c r="F289" s="110">
        <f>F288+E289</f>
        <v>99.78029002203273</v>
      </c>
      <c r="G289" s="2"/>
      <c r="H289" s="99" t="s">
        <v>3</v>
      </c>
    </row>
    <row r="290" spans="1:8" ht="15" customHeight="1" x14ac:dyDescent="0.25">
      <c r="A290" s="99" t="s">
        <v>308</v>
      </c>
      <c r="B290" s="34">
        <v>29</v>
      </c>
      <c r="C290" s="37" t="s">
        <v>127</v>
      </c>
      <c r="D290" s="36">
        <v>7142488.3700000001</v>
      </c>
      <c r="E290" s="110">
        <v>7.2038955830490609E-2</v>
      </c>
      <c r="F290" s="110">
        <f>F289+E290</f>
        <v>99.852328977863223</v>
      </c>
      <c r="H290" s="99" t="s">
        <v>3</v>
      </c>
    </row>
    <row r="291" spans="1:8" ht="15" customHeight="1" x14ac:dyDescent="0.25">
      <c r="A291" s="99" t="s">
        <v>310</v>
      </c>
      <c r="B291" s="34">
        <v>30</v>
      </c>
      <c r="C291" s="37" t="s">
        <v>130</v>
      </c>
      <c r="D291" s="36">
        <v>4898308.99</v>
      </c>
      <c r="E291" s="110">
        <v>4.9404219747396672E-2</v>
      </c>
      <c r="F291" s="110">
        <f>F290+E291</f>
        <v>99.901733197610625</v>
      </c>
      <c r="H291" s="99" t="s">
        <v>3</v>
      </c>
    </row>
    <row r="292" spans="1:8" ht="15" customHeight="1" x14ac:dyDescent="0.25">
      <c r="A292" s="99" t="s">
        <v>311</v>
      </c>
      <c r="B292" s="34">
        <v>31</v>
      </c>
      <c r="C292" s="37" t="s">
        <v>129</v>
      </c>
      <c r="D292" s="36">
        <v>4604640.0000000009</v>
      </c>
      <c r="E292" s="110">
        <v>4.6442281791956259E-2</v>
      </c>
      <c r="F292" s="110">
        <f>F291+E292</f>
        <v>99.948175479402579</v>
      </c>
      <c r="H292" s="99" t="s">
        <v>3</v>
      </c>
    </row>
    <row r="293" spans="1:8" ht="15" customHeight="1" x14ac:dyDescent="0.25">
      <c r="A293" s="99" t="s">
        <v>307</v>
      </c>
      <c r="B293" s="34">
        <v>32</v>
      </c>
      <c r="C293" s="37" t="s">
        <v>79</v>
      </c>
      <c r="D293" s="36">
        <v>3932979.97</v>
      </c>
      <c r="E293" s="110">
        <v>3.9667935831869519E-2</v>
      </c>
      <c r="F293" s="110">
        <f>F292+E293</f>
        <v>99.987843415234451</v>
      </c>
      <c r="H293" s="99" t="s">
        <v>3</v>
      </c>
    </row>
    <row r="294" spans="1:8" ht="15" customHeight="1" x14ac:dyDescent="0.25">
      <c r="A294" s="99" t="s">
        <v>309</v>
      </c>
      <c r="B294" s="34">
        <v>33</v>
      </c>
      <c r="C294" s="37" t="s">
        <v>128</v>
      </c>
      <c r="D294" s="36">
        <v>1205296</v>
      </c>
      <c r="E294" s="110">
        <v>1.2156584765522973E-2</v>
      </c>
      <c r="F294" s="110">
        <f>F293+E294</f>
        <v>99.999999999999972</v>
      </c>
      <c r="H294" s="99" t="s">
        <v>3</v>
      </c>
    </row>
    <row r="295" spans="1:8" ht="18" customHeight="1" x14ac:dyDescent="0.25">
      <c r="A295" s="99" t="s">
        <v>21</v>
      </c>
      <c r="B295" s="38"/>
      <c r="C295" s="39" t="s">
        <v>21</v>
      </c>
      <c r="D295" s="40">
        <v>9914758324.3800011</v>
      </c>
      <c r="E295" s="114">
        <v>99.999999999999986</v>
      </c>
      <c r="F295" s="115"/>
    </row>
    <row r="296" spans="1:8" x14ac:dyDescent="0.25">
      <c r="A296" s="99" t="s">
        <v>176</v>
      </c>
      <c r="B296" s="52" t="s">
        <v>107</v>
      </c>
      <c r="C296" s="7"/>
    </row>
    <row r="297" spans="1:8" x14ac:dyDescent="0.25">
      <c r="A297" s="99" t="s">
        <v>176</v>
      </c>
    </row>
    <row r="298" spans="1:8" x14ac:dyDescent="0.25">
      <c r="A298" s="99" t="s">
        <v>176</v>
      </c>
    </row>
    <row r="299" spans="1:8" x14ac:dyDescent="0.25">
      <c r="A299" s="99" t="s">
        <v>176</v>
      </c>
    </row>
    <row r="300" spans="1:8" x14ac:dyDescent="0.25">
      <c r="A300" s="99" t="s">
        <v>176</v>
      </c>
    </row>
    <row r="301" spans="1:8" x14ac:dyDescent="0.25">
      <c r="A301" s="99" t="s">
        <v>176</v>
      </c>
    </row>
    <row r="302" spans="1:8" x14ac:dyDescent="0.25">
      <c r="A302" s="99" t="s">
        <v>176</v>
      </c>
    </row>
    <row r="303" spans="1:8" x14ac:dyDescent="0.25">
      <c r="A303" s="99" t="s">
        <v>176</v>
      </c>
    </row>
    <row r="304" spans="1:8" x14ac:dyDescent="0.25">
      <c r="A304" s="99" t="s">
        <v>176</v>
      </c>
    </row>
    <row r="305" spans="1:6" x14ac:dyDescent="0.25">
      <c r="A305" s="99" t="s">
        <v>176</v>
      </c>
    </row>
    <row r="306" spans="1:6" x14ac:dyDescent="0.25">
      <c r="A306" s="99" t="s">
        <v>176</v>
      </c>
    </row>
    <row r="307" spans="1:6" x14ac:dyDescent="0.25">
      <c r="A307" s="99" t="s">
        <v>176</v>
      </c>
    </row>
    <row r="308" spans="1:6" x14ac:dyDescent="0.25">
      <c r="A308" s="99" t="s">
        <v>176</v>
      </c>
    </row>
    <row r="309" spans="1:6" x14ac:dyDescent="0.25">
      <c r="A309" s="99" t="s">
        <v>176</v>
      </c>
    </row>
    <row r="310" spans="1:6" x14ac:dyDescent="0.25">
      <c r="A310" s="99" t="s">
        <v>176</v>
      </c>
    </row>
    <row r="311" spans="1:6" x14ac:dyDescent="0.25">
      <c r="A311" s="99" t="s">
        <v>176</v>
      </c>
    </row>
    <row r="312" spans="1:6" x14ac:dyDescent="0.25">
      <c r="A312" s="99" t="s">
        <v>176</v>
      </c>
    </row>
    <row r="313" spans="1:6" x14ac:dyDescent="0.25">
      <c r="A313" s="99" t="s">
        <v>176</v>
      </c>
    </row>
    <row r="314" spans="1:6" x14ac:dyDescent="0.25">
      <c r="A314" s="99" t="s">
        <v>176</v>
      </c>
    </row>
    <row r="315" spans="1:6" x14ac:dyDescent="0.25">
      <c r="A315" s="99" t="s">
        <v>176</v>
      </c>
    </row>
    <row r="316" spans="1:6" x14ac:dyDescent="0.25">
      <c r="A316" s="99" t="s">
        <v>176</v>
      </c>
    </row>
    <row r="317" spans="1:6" x14ac:dyDescent="0.25">
      <c r="A317" s="99" t="s">
        <v>176</v>
      </c>
    </row>
    <row r="318" spans="1:6" x14ac:dyDescent="0.25">
      <c r="A318" s="99" t="s">
        <v>176</v>
      </c>
    </row>
    <row r="319" spans="1:6" ht="21" x14ac:dyDescent="0.4">
      <c r="A319" s="99" t="s">
        <v>176</v>
      </c>
      <c r="B319" s="140" t="s">
        <v>42</v>
      </c>
      <c r="C319" s="140"/>
      <c r="D319" s="140"/>
      <c r="E319" s="140"/>
      <c r="F319" s="140"/>
    </row>
    <row r="320" spans="1:6" x14ac:dyDescent="0.25">
      <c r="A320" s="99" t="s">
        <v>176</v>
      </c>
      <c r="B320" s="139" t="s">
        <v>86</v>
      </c>
      <c r="C320" s="139"/>
      <c r="D320" s="139"/>
      <c r="E320" s="139"/>
      <c r="F320" s="139"/>
    </row>
    <row r="321" spans="1:8" x14ac:dyDescent="0.25">
      <c r="A321" s="99" t="s">
        <v>176</v>
      </c>
      <c r="B321" s="139" t="s">
        <v>150</v>
      </c>
      <c r="C321" s="139"/>
      <c r="D321" s="139"/>
      <c r="E321" s="139"/>
      <c r="F321" s="139"/>
    </row>
    <row r="322" spans="1:8" x14ac:dyDescent="0.25">
      <c r="A322" s="99" t="s">
        <v>176</v>
      </c>
      <c r="B322" s="139" t="s">
        <v>91</v>
      </c>
      <c r="C322" s="139"/>
      <c r="D322" s="139"/>
      <c r="E322" s="139"/>
      <c r="F322" s="139"/>
    </row>
    <row r="323" spans="1:8" x14ac:dyDescent="0.25">
      <c r="A323" s="99" t="s">
        <v>176</v>
      </c>
    </row>
    <row r="324" spans="1:8" ht="20.25" customHeight="1" x14ac:dyDescent="0.25">
      <c r="A324" s="99" t="s">
        <v>33</v>
      </c>
      <c r="B324" s="33" t="s">
        <v>32</v>
      </c>
      <c r="C324" s="33" t="s">
        <v>33</v>
      </c>
      <c r="D324" s="33" t="s">
        <v>50</v>
      </c>
      <c r="E324" s="109" t="s">
        <v>100</v>
      </c>
      <c r="F324" s="109" t="s">
        <v>60</v>
      </c>
    </row>
    <row r="325" spans="1:8" ht="15" customHeight="1" x14ac:dyDescent="0.25">
      <c r="A325" s="99" t="s">
        <v>312</v>
      </c>
      <c r="B325" s="34">
        <v>1</v>
      </c>
      <c r="C325" s="35" t="s">
        <v>84</v>
      </c>
      <c r="D325" s="36">
        <v>2099491319.0299997</v>
      </c>
      <c r="E325" s="110">
        <v>22.365314802440341</v>
      </c>
      <c r="F325" s="110">
        <f>E325</f>
        <v>22.365314802440341</v>
      </c>
      <c r="H325" s="99" t="s">
        <v>4</v>
      </c>
    </row>
    <row r="326" spans="1:8" ht="15" customHeight="1" x14ac:dyDescent="0.25">
      <c r="A326" s="99" t="s">
        <v>313</v>
      </c>
      <c r="B326" s="34">
        <v>2</v>
      </c>
      <c r="C326" s="37" t="s">
        <v>92</v>
      </c>
      <c r="D326" s="36">
        <v>1459607688.3699999</v>
      </c>
      <c r="E326" s="110">
        <v>15.548807057482684</v>
      </c>
      <c r="F326" s="110">
        <f>F325+E326</f>
        <v>37.914121859923029</v>
      </c>
      <c r="H326" s="99" t="s">
        <v>4</v>
      </c>
    </row>
    <row r="327" spans="1:8" ht="15" customHeight="1" x14ac:dyDescent="0.25">
      <c r="A327" s="99" t="s">
        <v>314</v>
      </c>
      <c r="B327" s="34">
        <v>3</v>
      </c>
      <c r="C327" s="37" t="s">
        <v>93</v>
      </c>
      <c r="D327" s="36">
        <v>1331156052.8399999</v>
      </c>
      <c r="E327" s="110">
        <v>14.180446426754239</v>
      </c>
      <c r="F327" s="110">
        <f>F326+E327</f>
        <v>52.094568286677266</v>
      </c>
      <c r="H327" s="99" t="s">
        <v>4</v>
      </c>
    </row>
    <row r="328" spans="1:8" ht="15" customHeight="1" x14ac:dyDescent="0.25">
      <c r="A328" s="99" t="s">
        <v>315</v>
      </c>
      <c r="B328" s="34">
        <v>4</v>
      </c>
      <c r="C328" s="37" t="s">
        <v>110</v>
      </c>
      <c r="D328" s="36">
        <v>1306662661.9300001</v>
      </c>
      <c r="E328" s="110">
        <v>13.919524939098615</v>
      </c>
      <c r="F328" s="110">
        <f>F327+E328</f>
        <v>66.014093225775881</v>
      </c>
      <c r="H328" s="99" t="s">
        <v>4</v>
      </c>
    </row>
    <row r="329" spans="1:8" ht="15" customHeight="1" x14ac:dyDescent="0.25">
      <c r="A329" s="99" t="s">
        <v>316</v>
      </c>
      <c r="B329" s="34">
        <v>5</v>
      </c>
      <c r="C329" s="37" t="s">
        <v>111</v>
      </c>
      <c r="D329" s="36">
        <v>704700788.17000008</v>
      </c>
      <c r="E329" s="110">
        <v>7.5069874431448742</v>
      </c>
      <c r="F329" s="110">
        <f>F328+E329</f>
        <v>73.52108066892076</v>
      </c>
      <c r="H329" s="99" t="s">
        <v>4</v>
      </c>
    </row>
    <row r="330" spans="1:8" ht="15" customHeight="1" x14ac:dyDescent="0.25">
      <c r="A330" s="99" t="s">
        <v>317</v>
      </c>
      <c r="B330" s="34">
        <v>6</v>
      </c>
      <c r="C330" s="37" t="s">
        <v>112</v>
      </c>
      <c r="D330" s="36">
        <v>491324649.12</v>
      </c>
      <c r="E330" s="110">
        <v>5.2339489800054402</v>
      </c>
      <c r="F330" s="110">
        <f>F329+E330</f>
        <v>78.755029648926197</v>
      </c>
      <c r="H330" s="99" t="s">
        <v>4</v>
      </c>
    </row>
    <row r="331" spans="1:8" ht="15" customHeight="1" x14ac:dyDescent="0.25">
      <c r="A331" s="99" t="s">
        <v>318</v>
      </c>
      <c r="B331" s="34">
        <v>7</v>
      </c>
      <c r="C331" s="37" t="s">
        <v>94</v>
      </c>
      <c r="D331" s="36">
        <v>335039635.82999998</v>
      </c>
      <c r="E331" s="110">
        <v>3.5690868824811024</v>
      </c>
      <c r="F331" s="110">
        <f>F330+E331</f>
        <v>82.324116531407299</v>
      </c>
      <c r="H331" s="99" t="s">
        <v>4</v>
      </c>
    </row>
    <row r="332" spans="1:8" ht="15" customHeight="1" x14ac:dyDescent="0.25">
      <c r="A332" s="99" t="s">
        <v>320</v>
      </c>
      <c r="B332" s="34">
        <v>8</v>
      </c>
      <c r="C332" s="37" t="s">
        <v>77</v>
      </c>
      <c r="D332" s="36">
        <v>325460210.50999999</v>
      </c>
      <c r="E332" s="110">
        <v>3.4670398480559959</v>
      </c>
      <c r="F332" s="110">
        <f>F331+E332</f>
        <v>85.791156379463288</v>
      </c>
      <c r="H332" s="99" t="s">
        <v>4</v>
      </c>
    </row>
    <row r="333" spans="1:8" ht="15" customHeight="1" x14ac:dyDescent="0.25">
      <c r="A333" s="99" t="s">
        <v>319</v>
      </c>
      <c r="B333" s="34">
        <v>9</v>
      </c>
      <c r="C333" s="37" t="s">
        <v>113</v>
      </c>
      <c r="D333" s="36">
        <v>215949952.55000001</v>
      </c>
      <c r="E333" s="110">
        <v>2.3004566042141334</v>
      </c>
      <c r="F333" s="110">
        <f>F332+E333</f>
        <v>88.091612983677422</v>
      </c>
      <c r="H333" s="99" t="s">
        <v>4</v>
      </c>
    </row>
    <row r="334" spans="1:8" ht="15" customHeight="1" x14ac:dyDescent="0.25">
      <c r="A334" s="99" t="s">
        <v>322</v>
      </c>
      <c r="B334" s="34">
        <v>10</v>
      </c>
      <c r="C334" s="37" t="s">
        <v>85</v>
      </c>
      <c r="D334" s="36">
        <v>146442873.99000001</v>
      </c>
      <c r="E334" s="110">
        <v>1.5600164419225457</v>
      </c>
      <c r="F334" s="110">
        <f>F333+E334</f>
        <v>89.651629425599964</v>
      </c>
      <c r="H334" s="99" t="s">
        <v>4</v>
      </c>
    </row>
    <row r="335" spans="1:8" ht="15" customHeight="1" x14ac:dyDescent="0.25">
      <c r="A335" s="99" t="s">
        <v>321</v>
      </c>
      <c r="B335" s="34">
        <v>11</v>
      </c>
      <c r="C335" s="37" t="s">
        <v>114</v>
      </c>
      <c r="D335" s="36">
        <v>139294803.55999997</v>
      </c>
      <c r="E335" s="110">
        <v>1.4838699754199702</v>
      </c>
      <c r="F335" s="110">
        <f>F334+E335</f>
        <v>91.135499401019928</v>
      </c>
      <c r="H335" s="99" t="s">
        <v>4</v>
      </c>
    </row>
    <row r="336" spans="1:8" ht="15" customHeight="1" x14ac:dyDescent="0.25">
      <c r="A336" s="99" t="s">
        <v>323</v>
      </c>
      <c r="B336" s="34">
        <v>12</v>
      </c>
      <c r="C336" s="37" t="s">
        <v>115</v>
      </c>
      <c r="D336" s="36">
        <v>88343034.599999994</v>
      </c>
      <c r="E336" s="110">
        <v>0.94109452205057975</v>
      </c>
      <c r="F336" s="110">
        <f>F335+E336</f>
        <v>92.076593923070504</v>
      </c>
      <c r="H336" s="99" t="s">
        <v>4</v>
      </c>
    </row>
    <row r="337" spans="1:8" ht="15" customHeight="1" x14ac:dyDescent="0.25">
      <c r="A337" s="99" t="s">
        <v>324</v>
      </c>
      <c r="B337" s="34">
        <v>13</v>
      </c>
      <c r="C337" s="37" t="s">
        <v>171</v>
      </c>
      <c r="D337" s="36">
        <v>85924034.959999993</v>
      </c>
      <c r="E337" s="110">
        <v>0.91532557127416725</v>
      </c>
      <c r="F337" s="110">
        <f>F336+E337</f>
        <v>92.991919494344671</v>
      </c>
      <c r="H337" s="99" t="s">
        <v>4</v>
      </c>
    </row>
    <row r="338" spans="1:8" ht="15" customHeight="1" x14ac:dyDescent="0.25">
      <c r="A338" s="99" t="s">
        <v>326</v>
      </c>
      <c r="B338" s="34">
        <v>14</v>
      </c>
      <c r="C338" s="37" t="s">
        <v>118</v>
      </c>
      <c r="D338" s="36">
        <v>71240948.760000005</v>
      </c>
      <c r="E338" s="110">
        <v>0.75891061391864456</v>
      </c>
      <c r="F338" s="110">
        <f>F337+E338</f>
        <v>93.750830108263315</v>
      </c>
      <c r="H338" s="99" t="s">
        <v>4</v>
      </c>
    </row>
    <row r="339" spans="1:8" ht="15" customHeight="1" x14ac:dyDescent="0.25">
      <c r="A339" s="99" t="s">
        <v>328</v>
      </c>
      <c r="B339" s="34">
        <v>15</v>
      </c>
      <c r="C339" s="37" t="s">
        <v>119</v>
      </c>
      <c r="D339" s="36">
        <v>70478874.649999991</v>
      </c>
      <c r="E339" s="110">
        <v>0.75079244395125722</v>
      </c>
      <c r="F339" s="110">
        <f>F338+E339</f>
        <v>94.50162255221457</v>
      </c>
      <c r="H339" s="99" t="s">
        <v>4</v>
      </c>
    </row>
    <row r="340" spans="1:8" ht="15" customHeight="1" x14ac:dyDescent="0.25">
      <c r="A340" s="99" t="s">
        <v>325</v>
      </c>
      <c r="B340" s="34">
        <v>16</v>
      </c>
      <c r="C340" s="37" t="s">
        <v>116</v>
      </c>
      <c r="D340" s="36">
        <v>66885287.060000002</v>
      </c>
      <c r="E340" s="110">
        <v>0.71251092452224341</v>
      </c>
      <c r="F340" s="110">
        <f>F339+E340</f>
        <v>95.214133476736819</v>
      </c>
      <c r="H340" s="99" t="s">
        <v>4</v>
      </c>
    </row>
    <row r="341" spans="1:8" ht="15" customHeight="1" x14ac:dyDescent="0.25">
      <c r="A341" s="99" t="s">
        <v>327</v>
      </c>
      <c r="B341" s="34">
        <v>17</v>
      </c>
      <c r="C341" s="37" t="s">
        <v>172</v>
      </c>
      <c r="D341" s="36">
        <v>65373491.25</v>
      </c>
      <c r="E341" s="110">
        <v>0.69640617147983408</v>
      </c>
      <c r="F341" s="110">
        <f>F340+E341</f>
        <v>95.910539648216655</v>
      </c>
      <c r="H341" s="99" t="s">
        <v>4</v>
      </c>
    </row>
    <row r="342" spans="1:8" ht="15" customHeight="1" x14ac:dyDescent="0.25">
      <c r="A342" s="99" t="s">
        <v>330</v>
      </c>
      <c r="B342" s="34">
        <v>18</v>
      </c>
      <c r="C342" s="37" t="s">
        <v>80</v>
      </c>
      <c r="D342" s="36">
        <v>49318982.799999997</v>
      </c>
      <c r="E342" s="110">
        <v>0.52538182275874379</v>
      </c>
      <c r="F342" s="110">
        <f>F341+E342</f>
        <v>96.435921470975401</v>
      </c>
      <c r="H342" s="99" t="s">
        <v>4</v>
      </c>
    </row>
    <row r="343" spans="1:8" ht="15" customHeight="1" x14ac:dyDescent="0.25">
      <c r="A343" s="99" t="s">
        <v>335</v>
      </c>
      <c r="B343" s="34">
        <v>19</v>
      </c>
      <c r="C343" s="37" t="s">
        <v>78</v>
      </c>
      <c r="D343" s="36">
        <v>48357561.030000001</v>
      </c>
      <c r="E343" s="110">
        <v>0.51514005593214707</v>
      </c>
      <c r="F343" s="110">
        <f>F342+E343</f>
        <v>96.951061526907552</v>
      </c>
      <c r="H343" s="99" t="s">
        <v>4</v>
      </c>
    </row>
    <row r="344" spans="1:8" ht="15" customHeight="1" x14ac:dyDescent="0.25">
      <c r="A344" s="99" t="s">
        <v>329</v>
      </c>
      <c r="B344" s="34">
        <v>20</v>
      </c>
      <c r="C344" s="37" t="s">
        <v>121</v>
      </c>
      <c r="D344" s="36">
        <v>45771750.260000005</v>
      </c>
      <c r="E344" s="110">
        <v>0.48759411117572382</v>
      </c>
      <c r="F344" s="110">
        <f>F343+E344</f>
        <v>97.438655638083276</v>
      </c>
      <c r="H344" s="99" t="s">
        <v>4</v>
      </c>
    </row>
    <row r="345" spans="1:8" ht="15" customHeight="1" x14ac:dyDescent="0.25">
      <c r="A345" s="99" t="s">
        <v>334</v>
      </c>
      <c r="B345" s="34">
        <v>21</v>
      </c>
      <c r="C345" s="37" t="s">
        <v>87</v>
      </c>
      <c r="D345" s="36">
        <v>40383222.440000005</v>
      </c>
      <c r="E345" s="110">
        <v>0.4301915775602535</v>
      </c>
      <c r="F345" s="110">
        <f>F344+E345</f>
        <v>97.868847215643527</v>
      </c>
      <c r="H345" s="99" t="s">
        <v>4</v>
      </c>
    </row>
    <row r="346" spans="1:8" ht="15" customHeight="1" x14ac:dyDescent="0.25">
      <c r="A346" s="99" t="s">
        <v>332</v>
      </c>
      <c r="B346" s="34">
        <v>22</v>
      </c>
      <c r="C346" s="37" t="s">
        <v>122</v>
      </c>
      <c r="D346" s="36">
        <v>39186254.579999998</v>
      </c>
      <c r="E346" s="110">
        <v>0.41744060176213882</v>
      </c>
      <c r="F346" s="110">
        <f>F345+E346</f>
        <v>98.286287817405665</v>
      </c>
      <c r="H346" s="99" t="s">
        <v>4</v>
      </c>
    </row>
    <row r="347" spans="1:8" ht="15" customHeight="1" x14ac:dyDescent="0.25">
      <c r="A347" s="99" t="s">
        <v>331</v>
      </c>
      <c r="B347" s="34">
        <v>23</v>
      </c>
      <c r="C347" s="37" t="s">
        <v>117</v>
      </c>
      <c r="D347" s="36">
        <v>32689867.640000001</v>
      </c>
      <c r="E347" s="110">
        <v>0.34823634372372486</v>
      </c>
      <c r="F347" s="110">
        <f>F346+E347</f>
        <v>98.634524161129391</v>
      </c>
      <c r="H347" s="99" t="s">
        <v>4</v>
      </c>
    </row>
    <row r="348" spans="1:8" ht="15" customHeight="1" x14ac:dyDescent="0.25">
      <c r="A348" s="99" t="s">
        <v>339</v>
      </c>
      <c r="B348" s="34">
        <v>24</v>
      </c>
      <c r="C348" s="37" t="s">
        <v>109</v>
      </c>
      <c r="D348" s="36">
        <v>25757767.359999999</v>
      </c>
      <c r="E348" s="110">
        <v>0.27439054898335163</v>
      </c>
      <c r="F348" s="110">
        <f>F347+E348</f>
        <v>98.908914710112739</v>
      </c>
      <c r="H348" s="99" t="s">
        <v>4</v>
      </c>
    </row>
    <row r="349" spans="1:8" ht="15" customHeight="1" x14ac:dyDescent="0.25">
      <c r="A349" s="99" t="s">
        <v>337</v>
      </c>
      <c r="B349" s="34">
        <v>25</v>
      </c>
      <c r="C349" s="37" t="s">
        <v>125</v>
      </c>
      <c r="D349" s="36">
        <v>25690559.289999995</v>
      </c>
      <c r="E349" s="110">
        <v>0.27367459953922196</v>
      </c>
      <c r="F349" s="110">
        <f>F348+E349</f>
        <v>99.182589309651959</v>
      </c>
      <c r="H349" s="99" t="s">
        <v>4</v>
      </c>
    </row>
    <row r="350" spans="1:8" ht="15" customHeight="1" x14ac:dyDescent="0.25">
      <c r="A350" s="99" t="s">
        <v>336</v>
      </c>
      <c r="B350" s="34">
        <v>26</v>
      </c>
      <c r="C350" s="37" t="s">
        <v>124</v>
      </c>
      <c r="D350" s="36">
        <v>21535305.600000001</v>
      </c>
      <c r="E350" s="110">
        <v>0.229409802624611</v>
      </c>
      <c r="F350" s="110">
        <f>F349+E350</f>
        <v>99.411999112276575</v>
      </c>
      <c r="H350" s="99" t="s">
        <v>4</v>
      </c>
    </row>
    <row r="351" spans="1:8" ht="15" customHeight="1" x14ac:dyDescent="0.25">
      <c r="A351" s="99" t="s">
        <v>333</v>
      </c>
      <c r="B351" s="34">
        <v>27</v>
      </c>
      <c r="C351" s="37" t="s">
        <v>123</v>
      </c>
      <c r="D351" s="36">
        <v>20935036.300000001</v>
      </c>
      <c r="E351" s="110">
        <v>0.22301529566044637</v>
      </c>
      <c r="F351" s="110">
        <f>F350+E351</f>
        <v>99.635014407937021</v>
      </c>
      <c r="H351" s="99" t="s">
        <v>4</v>
      </c>
    </row>
    <row r="352" spans="1:8" ht="15" customHeight="1" x14ac:dyDescent="0.25">
      <c r="A352" s="99" t="s">
        <v>338</v>
      </c>
      <c r="B352" s="34">
        <v>28</v>
      </c>
      <c r="C352" s="37" t="s">
        <v>126</v>
      </c>
      <c r="D352" s="36">
        <v>10484836.309999999</v>
      </c>
      <c r="E352" s="110">
        <v>0.11169213351810776</v>
      </c>
      <c r="F352" s="110">
        <f>F351+E352</f>
        <v>99.746706541455126</v>
      </c>
      <c r="G352" s="2"/>
      <c r="H352" s="99" t="s">
        <v>4</v>
      </c>
    </row>
    <row r="353" spans="1:8" ht="15" customHeight="1" x14ac:dyDescent="0.25">
      <c r="A353" s="99" t="s">
        <v>341</v>
      </c>
      <c r="B353" s="34">
        <v>29</v>
      </c>
      <c r="C353" s="37" t="s">
        <v>127</v>
      </c>
      <c r="D353" s="36">
        <v>9133847.3000000007</v>
      </c>
      <c r="E353" s="110">
        <v>9.7300411947547932E-2</v>
      </c>
      <c r="F353" s="110">
        <f>F352+E353</f>
        <v>99.844006953402669</v>
      </c>
      <c r="H353" s="99" t="s">
        <v>4</v>
      </c>
    </row>
    <row r="354" spans="1:8" ht="15" customHeight="1" x14ac:dyDescent="0.25">
      <c r="A354" s="99" t="s">
        <v>344</v>
      </c>
      <c r="B354" s="34">
        <v>30</v>
      </c>
      <c r="C354" s="37" t="s">
        <v>130</v>
      </c>
      <c r="D354" s="36">
        <v>4851466.0999999996</v>
      </c>
      <c r="E354" s="110">
        <v>5.1681359954371446E-2</v>
      </c>
      <c r="F354" s="110">
        <f>F353+E354</f>
        <v>99.895688313357041</v>
      </c>
      <c r="H354" s="99" t="s">
        <v>4</v>
      </c>
    </row>
    <row r="355" spans="1:8" ht="15" customHeight="1" x14ac:dyDescent="0.25">
      <c r="A355" s="99" t="s">
        <v>342</v>
      </c>
      <c r="B355" s="34">
        <v>31</v>
      </c>
      <c r="C355" s="37" t="s">
        <v>129</v>
      </c>
      <c r="D355" s="36">
        <v>4506121.96</v>
      </c>
      <c r="E355" s="110">
        <v>4.8002501968025246E-2</v>
      </c>
      <c r="F355" s="110">
        <f>F354+E355</f>
        <v>99.94369081532507</v>
      </c>
      <c r="H355" s="99" t="s">
        <v>4</v>
      </c>
    </row>
    <row r="356" spans="1:8" ht="15" customHeight="1" x14ac:dyDescent="0.25">
      <c r="A356" s="99" t="s">
        <v>340</v>
      </c>
      <c r="B356" s="34">
        <v>32</v>
      </c>
      <c r="C356" s="37" t="s">
        <v>79</v>
      </c>
      <c r="D356" s="36">
        <v>4246628.47</v>
      </c>
      <c r="E356" s="110">
        <v>4.5238187802765784E-2</v>
      </c>
      <c r="F356" s="110">
        <f>F355+E356</f>
        <v>99.988929003127836</v>
      </c>
      <c r="H356" s="99" t="s">
        <v>4</v>
      </c>
    </row>
    <row r="357" spans="1:8" ht="15" customHeight="1" x14ac:dyDescent="0.25">
      <c r="A357" s="99" t="s">
        <v>343</v>
      </c>
      <c r="B357" s="34">
        <v>33</v>
      </c>
      <c r="C357" s="37" t="s">
        <v>128</v>
      </c>
      <c r="D357" s="36">
        <v>1039263.79</v>
      </c>
      <c r="E357" s="110">
        <v>1.1070996872169074E-2</v>
      </c>
      <c r="F357" s="110">
        <f>F356+E357</f>
        <v>100</v>
      </c>
      <c r="H357" s="99" t="s">
        <v>4</v>
      </c>
    </row>
    <row r="358" spans="1:8" ht="17.25" customHeight="1" x14ac:dyDescent="0.25">
      <c r="A358" s="99" t="s">
        <v>21</v>
      </c>
      <c r="B358" s="38"/>
      <c r="C358" s="39" t="s">
        <v>21</v>
      </c>
      <c r="D358" s="40">
        <v>9387264778.4099979</v>
      </c>
      <c r="E358" s="114">
        <v>100</v>
      </c>
      <c r="F358" s="116"/>
    </row>
    <row r="359" spans="1:8" x14ac:dyDescent="0.25">
      <c r="A359" s="99" t="s">
        <v>176</v>
      </c>
      <c r="B359" s="52" t="s">
        <v>107</v>
      </c>
      <c r="C359" s="7"/>
    </row>
    <row r="360" spans="1:8" x14ac:dyDescent="0.25">
      <c r="A360" s="99" t="s">
        <v>176</v>
      </c>
    </row>
    <row r="361" spans="1:8" x14ac:dyDescent="0.25">
      <c r="A361" s="99" t="s">
        <v>176</v>
      </c>
    </row>
    <row r="362" spans="1:8" x14ac:dyDescent="0.25">
      <c r="A362" s="99" t="s">
        <v>176</v>
      </c>
    </row>
    <row r="363" spans="1:8" x14ac:dyDescent="0.25">
      <c r="A363" s="99" t="s">
        <v>176</v>
      </c>
    </row>
    <row r="364" spans="1:8" x14ac:dyDescent="0.25">
      <c r="A364" s="99" t="s">
        <v>176</v>
      </c>
    </row>
    <row r="365" spans="1:8" x14ac:dyDescent="0.25">
      <c r="A365" s="99" t="s">
        <v>176</v>
      </c>
    </row>
    <row r="366" spans="1:8" x14ac:dyDescent="0.25">
      <c r="A366" s="99" t="s">
        <v>176</v>
      </c>
    </row>
    <row r="367" spans="1:8" x14ac:dyDescent="0.25">
      <c r="A367" s="99" t="s">
        <v>176</v>
      </c>
    </row>
    <row r="368" spans="1:8" x14ac:dyDescent="0.25">
      <c r="A368" s="99" t="s">
        <v>176</v>
      </c>
    </row>
    <row r="369" spans="1:6" x14ac:dyDescent="0.25">
      <c r="A369" s="99" t="s">
        <v>176</v>
      </c>
    </row>
    <row r="370" spans="1:6" x14ac:dyDescent="0.25">
      <c r="A370" s="99" t="s">
        <v>176</v>
      </c>
    </row>
    <row r="371" spans="1:6" x14ac:dyDescent="0.25">
      <c r="A371" s="99" t="s">
        <v>176</v>
      </c>
    </row>
    <row r="372" spans="1:6" x14ac:dyDescent="0.25">
      <c r="A372" s="99" t="s">
        <v>176</v>
      </c>
    </row>
    <row r="373" spans="1:6" x14ac:dyDescent="0.25">
      <c r="A373" s="99" t="s">
        <v>176</v>
      </c>
    </row>
    <row r="374" spans="1:6" x14ac:dyDescent="0.25">
      <c r="A374" s="99" t="s">
        <v>176</v>
      </c>
    </row>
    <row r="375" spans="1:6" x14ac:dyDescent="0.25">
      <c r="A375" s="99" t="s">
        <v>176</v>
      </c>
    </row>
    <row r="376" spans="1:6" x14ac:dyDescent="0.25">
      <c r="A376" s="99" t="s">
        <v>176</v>
      </c>
    </row>
    <row r="377" spans="1:6" x14ac:dyDescent="0.25">
      <c r="A377" s="99" t="s">
        <v>176</v>
      </c>
    </row>
    <row r="378" spans="1:6" x14ac:dyDescent="0.25">
      <c r="A378" s="99" t="s">
        <v>176</v>
      </c>
    </row>
    <row r="379" spans="1:6" x14ac:dyDescent="0.25">
      <c r="A379" s="99" t="s">
        <v>176</v>
      </c>
    </row>
    <row r="380" spans="1:6" x14ac:dyDescent="0.25">
      <c r="A380" s="99" t="s">
        <v>176</v>
      </c>
    </row>
    <row r="381" spans="1:6" x14ac:dyDescent="0.25">
      <c r="A381" s="99" t="s">
        <v>176</v>
      </c>
    </row>
    <row r="382" spans="1:6" x14ac:dyDescent="0.25">
      <c r="A382" s="99" t="s">
        <v>176</v>
      </c>
    </row>
    <row r="383" spans="1:6" ht="21" x14ac:dyDescent="0.4">
      <c r="A383" s="99" t="s">
        <v>176</v>
      </c>
      <c r="B383" s="140" t="s">
        <v>42</v>
      </c>
      <c r="C383" s="140"/>
      <c r="D383" s="140"/>
      <c r="E383" s="140"/>
      <c r="F383" s="140"/>
    </row>
    <row r="384" spans="1:6" x14ac:dyDescent="0.25">
      <c r="A384" s="99" t="s">
        <v>176</v>
      </c>
      <c r="B384" s="139" t="s">
        <v>86</v>
      </c>
      <c r="C384" s="139"/>
      <c r="D384" s="139"/>
      <c r="E384" s="139"/>
      <c r="F384" s="139"/>
    </row>
    <row r="385" spans="1:8" x14ac:dyDescent="0.25">
      <c r="A385" s="99" t="s">
        <v>176</v>
      </c>
      <c r="B385" s="139" t="s">
        <v>151</v>
      </c>
      <c r="C385" s="139"/>
      <c r="D385" s="139"/>
      <c r="E385" s="139"/>
      <c r="F385" s="139"/>
    </row>
    <row r="386" spans="1:8" x14ac:dyDescent="0.25">
      <c r="A386" s="99" t="s">
        <v>176</v>
      </c>
      <c r="B386" s="139" t="s">
        <v>91</v>
      </c>
      <c r="C386" s="139"/>
      <c r="D386" s="139"/>
      <c r="E386" s="139"/>
      <c r="F386" s="139"/>
    </row>
    <row r="387" spans="1:8" x14ac:dyDescent="0.25">
      <c r="A387" s="99" t="s">
        <v>176</v>
      </c>
    </row>
    <row r="388" spans="1:8" ht="15" customHeight="1" x14ac:dyDescent="0.25">
      <c r="A388" s="99" t="s">
        <v>33</v>
      </c>
      <c r="B388" s="33" t="s">
        <v>32</v>
      </c>
      <c r="C388" s="33" t="s">
        <v>33</v>
      </c>
      <c r="D388" s="33" t="s">
        <v>50</v>
      </c>
      <c r="E388" s="109" t="s">
        <v>100</v>
      </c>
      <c r="F388" s="109" t="s">
        <v>60</v>
      </c>
    </row>
    <row r="389" spans="1:8" ht="15" customHeight="1" x14ac:dyDescent="0.25">
      <c r="A389" s="99" t="s">
        <v>345</v>
      </c>
      <c r="B389" s="34">
        <v>1</v>
      </c>
      <c r="C389" s="35" t="s">
        <v>84</v>
      </c>
      <c r="D389" s="36">
        <v>2451008546.3500004</v>
      </c>
      <c r="E389" s="110">
        <v>23.432454673740672</v>
      </c>
      <c r="F389" s="110">
        <f>E389</f>
        <v>23.432454673740672</v>
      </c>
      <c r="H389" s="99" t="s">
        <v>5</v>
      </c>
    </row>
    <row r="390" spans="1:8" ht="15" customHeight="1" x14ac:dyDescent="0.25">
      <c r="A390" s="99" t="s">
        <v>347</v>
      </c>
      <c r="B390" s="34">
        <v>2</v>
      </c>
      <c r="C390" s="37" t="s">
        <v>93</v>
      </c>
      <c r="D390" s="36">
        <v>1898008155.6799998</v>
      </c>
      <c r="E390" s="110">
        <v>18.145587515226381</v>
      </c>
      <c r="F390" s="110">
        <f>F389+E390</f>
        <v>41.578042188967054</v>
      </c>
      <c r="H390" s="99" t="s">
        <v>5</v>
      </c>
    </row>
    <row r="391" spans="1:8" ht="15" customHeight="1" x14ac:dyDescent="0.25">
      <c r="A391" s="99" t="s">
        <v>346</v>
      </c>
      <c r="B391" s="34">
        <v>3</v>
      </c>
      <c r="C391" s="37" t="s">
        <v>92</v>
      </c>
      <c r="D391" s="36">
        <v>1467369661.2800002</v>
      </c>
      <c r="E391" s="110">
        <v>14.028540671051504</v>
      </c>
      <c r="F391" s="110">
        <f>F390+E391</f>
        <v>55.606582860018555</v>
      </c>
      <c r="H391" s="99" t="s">
        <v>5</v>
      </c>
    </row>
    <row r="392" spans="1:8" ht="15" customHeight="1" x14ac:dyDescent="0.25">
      <c r="A392" s="99" t="s">
        <v>348</v>
      </c>
      <c r="B392" s="34">
        <v>4</v>
      </c>
      <c r="C392" s="37" t="s">
        <v>110</v>
      </c>
      <c r="D392" s="36">
        <v>1368095474.29</v>
      </c>
      <c r="E392" s="110">
        <v>13.079446515349833</v>
      </c>
      <c r="F392" s="110">
        <f>F391+E392</f>
        <v>68.686029375368392</v>
      </c>
      <c r="H392" s="99" t="s">
        <v>5</v>
      </c>
    </row>
    <row r="393" spans="1:8" ht="15" customHeight="1" x14ac:dyDescent="0.25">
      <c r="A393" s="99" t="s">
        <v>349</v>
      </c>
      <c r="B393" s="34">
        <v>5</v>
      </c>
      <c r="C393" s="37" t="s">
        <v>111</v>
      </c>
      <c r="D393" s="36">
        <v>724581170.08000004</v>
      </c>
      <c r="E393" s="110">
        <v>6.9272363209952861</v>
      </c>
      <c r="F393" s="110">
        <f>F392+E393</f>
        <v>75.613265696363683</v>
      </c>
      <c r="H393" s="99" t="s">
        <v>5</v>
      </c>
    </row>
    <row r="394" spans="1:8" ht="15" customHeight="1" x14ac:dyDescent="0.25">
      <c r="A394" s="99" t="s">
        <v>350</v>
      </c>
      <c r="B394" s="34">
        <v>6</v>
      </c>
      <c r="C394" s="37" t="s">
        <v>112</v>
      </c>
      <c r="D394" s="36">
        <v>599012959.72000003</v>
      </c>
      <c r="E394" s="110">
        <v>5.7267625804589013</v>
      </c>
      <c r="F394" s="110">
        <f>F393+E394</f>
        <v>81.340028276822579</v>
      </c>
      <c r="H394" s="99" t="s">
        <v>5</v>
      </c>
    </row>
    <row r="395" spans="1:8" ht="15" customHeight="1" x14ac:dyDescent="0.25">
      <c r="A395" s="99" t="s">
        <v>352</v>
      </c>
      <c r="B395" s="34">
        <v>7</v>
      </c>
      <c r="C395" s="37" t="s">
        <v>113</v>
      </c>
      <c r="D395" s="36">
        <v>342224044.44999999</v>
      </c>
      <c r="E395" s="110">
        <v>3.2717753766223363</v>
      </c>
      <c r="F395" s="110">
        <f>F394+E395</f>
        <v>84.611803653444909</v>
      </c>
      <c r="H395" s="99" t="s">
        <v>5</v>
      </c>
    </row>
    <row r="396" spans="1:8" ht="15" customHeight="1" x14ac:dyDescent="0.25">
      <c r="A396" s="99" t="s">
        <v>351</v>
      </c>
      <c r="B396" s="34">
        <v>8</v>
      </c>
      <c r="C396" s="37" t="s">
        <v>94</v>
      </c>
      <c r="D396" s="36">
        <v>315071515.94</v>
      </c>
      <c r="E396" s="110">
        <v>3.0121881978931886</v>
      </c>
      <c r="F396" s="110">
        <f>F395+E396</f>
        <v>87.623991851338104</v>
      </c>
      <c r="H396" s="99" t="s">
        <v>5</v>
      </c>
    </row>
    <row r="397" spans="1:8" ht="15" customHeight="1" x14ac:dyDescent="0.25">
      <c r="A397" s="99" t="s">
        <v>354</v>
      </c>
      <c r="B397" s="34">
        <v>9</v>
      </c>
      <c r="C397" s="37" t="s">
        <v>77</v>
      </c>
      <c r="D397" s="36">
        <v>217999087.15000001</v>
      </c>
      <c r="E397" s="110">
        <v>2.0841435808807525</v>
      </c>
      <c r="F397" s="110">
        <f>F396+E397</f>
        <v>89.708135432218853</v>
      </c>
      <c r="H397" s="99" t="s">
        <v>5</v>
      </c>
    </row>
    <row r="398" spans="1:8" ht="15" customHeight="1" x14ac:dyDescent="0.25">
      <c r="A398" s="99" t="s">
        <v>355</v>
      </c>
      <c r="B398" s="34">
        <v>10</v>
      </c>
      <c r="C398" s="37" t="s">
        <v>114</v>
      </c>
      <c r="D398" s="36">
        <v>136133500.27000001</v>
      </c>
      <c r="E398" s="110">
        <v>1.3014814164580719</v>
      </c>
      <c r="F398" s="110">
        <f>F397+E398</f>
        <v>91.009616848676927</v>
      </c>
      <c r="H398" s="99" t="s">
        <v>5</v>
      </c>
    </row>
    <row r="399" spans="1:8" ht="15" customHeight="1" x14ac:dyDescent="0.25">
      <c r="A399" s="99" t="s">
        <v>356</v>
      </c>
      <c r="B399" s="34">
        <v>11</v>
      </c>
      <c r="C399" s="37" t="s">
        <v>85</v>
      </c>
      <c r="D399" s="36">
        <v>118915205.61999999</v>
      </c>
      <c r="E399" s="110">
        <v>1.1368688084987595</v>
      </c>
      <c r="F399" s="110">
        <f>F398+E399</f>
        <v>92.146485657175688</v>
      </c>
      <c r="H399" s="99" t="s">
        <v>5</v>
      </c>
    </row>
    <row r="400" spans="1:8" ht="15" customHeight="1" x14ac:dyDescent="0.25">
      <c r="A400" s="99" t="s">
        <v>357</v>
      </c>
      <c r="B400" s="34">
        <v>12</v>
      </c>
      <c r="C400" s="37" t="s">
        <v>115</v>
      </c>
      <c r="D400" s="36">
        <v>87733452.920000002</v>
      </c>
      <c r="E400" s="110">
        <v>0.83876091006705711</v>
      </c>
      <c r="F400" s="110">
        <f>F399+E400</f>
        <v>92.98524656724274</v>
      </c>
      <c r="H400" s="99" t="s">
        <v>5</v>
      </c>
    </row>
    <row r="401" spans="1:8" ht="15" customHeight="1" x14ac:dyDescent="0.25">
      <c r="A401" s="99" t="s">
        <v>359</v>
      </c>
      <c r="B401" s="34">
        <v>13</v>
      </c>
      <c r="C401" s="37" t="s">
        <v>171</v>
      </c>
      <c r="D401" s="36">
        <v>83444693.900000006</v>
      </c>
      <c r="E401" s="110">
        <v>0.79775895130505958</v>
      </c>
      <c r="F401" s="110">
        <f>F400+E401</f>
        <v>93.783005518547796</v>
      </c>
      <c r="H401" s="99" t="s">
        <v>5</v>
      </c>
    </row>
    <row r="402" spans="1:8" ht="15" customHeight="1" x14ac:dyDescent="0.25">
      <c r="A402" s="99" t="s">
        <v>363</v>
      </c>
      <c r="B402" s="34">
        <v>14</v>
      </c>
      <c r="C402" s="37" t="s">
        <v>119</v>
      </c>
      <c r="D402" s="36">
        <v>69973466.469999984</v>
      </c>
      <c r="E402" s="110">
        <v>0.6689695488269618</v>
      </c>
      <c r="F402" s="110">
        <f>F401+E402</f>
        <v>94.451975067374761</v>
      </c>
      <c r="H402" s="99" t="s">
        <v>5</v>
      </c>
    </row>
    <row r="403" spans="1:8" ht="15" customHeight="1" x14ac:dyDescent="0.25">
      <c r="A403" s="99" t="s">
        <v>360</v>
      </c>
      <c r="B403" s="34">
        <v>15</v>
      </c>
      <c r="C403" s="37" t="s">
        <v>118</v>
      </c>
      <c r="D403" s="36">
        <v>68232019.290000007</v>
      </c>
      <c r="E403" s="110">
        <v>0.65232073616866604</v>
      </c>
      <c r="F403" s="110">
        <f>F402+E403</f>
        <v>95.104295803543422</v>
      </c>
      <c r="H403" s="99" t="s">
        <v>5</v>
      </c>
    </row>
    <row r="404" spans="1:8" ht="15" customHeight="1" x14ac:dyDescent="0.25">
      <c r="A404" s="99" t="s">
        <v>358</v>
      </c>
      <c r="B404" s="34">
        <v>16</v>
      </c>
      <c r="C404" s="37" t="s">
        <v>116</v>
      </c>
      <c r="D404" s="36">
        <v>66395350.259999998</v>
      </c>
      <c r="E404" s="110">
        <v>0.6347615710404052</v>
      </c>
      <c r="F404" s="110">
        <f>F403+E404</f>
        <v>95.739057374583822</v>
      </c>
      <c r="H404" s="99" t="s">
        <v>5</v>
      </c>
    </row>
    <row r="405" spans="1:8" ht="15" customHeight="1" x14ac:dyDescent="0.25">
      <c r="A405" s="99" t="s">
        <v>361</v>
      </c>
      <c r="B405" s="34">
        <v>17</v>
      </c>
      <c r="C405" s="37" t="s">
        <v>172</v>
      </c>
      <c r="D405" s="36">
        <v>60824701.799999997</v>
      </c>
      <c r="E405" s="110">
        <v>0.58150432404439523</v>
      </c>
      <c r="F405" s="110">
        <f>F404+E405</f>
        <v>96.320561698628211</v>
      </c>
      <c r="H405" s="99" t="s">
        <v>5</v>
      </c>
    </row>
    <row r="406" spans="1:8" ht="15" customHeight="1" x14ac:dyDescent="0.25">
      <c r="A406" s="99" t="s">
        <v>362</v>
      </c>
      <c r="B406" s="34">
        <v>18</v>
      </c>
      <c r="C406" s="37" t="s">
        <v>80</v>
      </c>
      <c r="D406" s="36">
        <v>49458060.340000004</v>
      </c>
      <c r="E406" s="110">
        <v>0.47283546150584849</v>
      </c>
      <c r="F406" s="110">
        <f>F405+E406</f>
        <v>96.793397160134063</v>
      </c>
      <c r="H406" s="99" t="s">
        <v>5</v>
      </c>
    </row>
    <row r="407" spans="1:8" ht="15" customHeight="1" x14ac:dyDescent="0.25">
      <c r="A407" s="99" t="s">
        <v>365</v>
      </c>
      <c r="B407" s="34">
        <v>19</v>
      </c>
      <c r="C407" s="37" t="s">
        <v>121</v>
      </c>
      <c r="D407" s="36">
        <v>47947565.850000001</v>
      </c>
      <c r="E407" s="110">
        <v>0.45839463316823659</v>
      </c>
      <c r="F407" s="110">
        <f>F406+E407</f>
        <v>97.251791793302303</v>
      </c>
      <c r="H407" s="99" t="s">
        <v>5</v>
      </c>
    </row>
    <row r="408" spans="1:8" ht="15" customHeight="1" x14ac:dyDescent="0.25">
      <c r="A408" s="99" t="s">
        <v>367</v>
      </c>
      <c r="B408" s="34">
        <v>20</v>
      </c>
      <c r="C408" s="37" t="s">
        <v>78</v>
      </c>
      <c r="D408" s="36">
        <v>46966769.020000011</v>
      </c>
      <c r="E408" s="110">
        <v>0.44901789015469284</v>
      </c>
      <c r="F408" s="110">
        <f>F407+E408</f>
        <v>97.700809683456995</v>
      </c>
      <c r="H408" s="99" t="s">
        <v>5</v>
      </c>
    </row>
    <row r="409" spans="1:8" ht="15" customHeight="1" x14ac:dyDescent="0.25">
      <c r="A409" s="99" t="s">
        <v>364</v>
      </c>
      <c r="B409" s="34">
        <v>21</v>
      </c>
      <c r="C409" s="37" t="s">
        <v>87</v>
      </c>
      <c r="D409" s="36">
        <v>44424554.449999996</v>
      </c>
      <c r="E409" s="110">
        <v>0.42471347564289541</v>
      </c>
      <c r="F409" s="110">
        <f>F408+E409</f>
        <v>98.125523159099885</v>
      </c>
      <c r="H409" s="99" t="s">
        <v>5</v>
      </c>
    </row>
    <row r="410" spans="1:8" ht="15" customHeight="1" x14ac:dyDescent="0.25">
      <c r="A410" s="99" t="s">
        <v>366</v>
      </c>
      <c r="B410" s="34">
        <v>22</v>
      </c>
      <c r="C410" s="37" t="s">
        <v>122</v>
      </c>
      <c r="D410" s="36">
        <v>42789838.630000003</v>
      </c>
      <c r="E410" s="110">
        <v>0.40908505018773311</v>
      </c>
      <c r="F410" s="110">
        <f>F409+E410</f>
        <v>98.534608209287612</v>
      </c>
      <c r="H410" s="99" t="s">
        <v>5</v>
      </c>
    </row>
    <row r="411" spans="1:8" ht="15" customHeight="1" x14ac:dyDescent="0.25">
      <c r="A411" s="99" t="s">
        <v>353</v>
      </c>
      <c r="B411" s="34">
        <v>23</v>
      </c>
      <c r="C411" s="37" t="s">
        <v>117</v>
      </c>
      <c r="D411" s="36">
        <v>29309075.18</v>
      </c>
      <c r="E411" s="110">
        <v>0.28020448019545013</v>
      </c>
      <c r="F411" s="110">
        <f>F410+E411</f>
        <v>98.814812689483063</v>
      </c>
      <c r="H411" s="99" t="s">
        <v>5</v>
      </c>
    </row>
    <row r="412" spans="1:8" ht="15" customHeight="1" x14ac:dyDescent="0.25">
      <c r="A412" s="99" t="s">
        <v>372</v>
      </c>
      <c r="B412" s="34">
        <v>24</v>
      </c>
      <c r="C412" s="37" t="s">
        <v>109</v>
      </c>
      <c r="D412" s="36">
        <v>27448465.020000003</v>
      </c>
      <c r="E412" s="110">
        <v>0.26241642992339881</v>
      </c>
      <c r="F412" s="110">
        <f>F411+E412</f>
        <v>99.077229119406468</v>
      </c>
      <c r="H412" s="99" t="s">
        <v>5</v>
      </c>
    </row>
    <row r="413" spans="1:8" ht="15" customHeight="1" x14ac:dyDescent="0.25">
      <c r="A413" s="99" t="s">
        <v>370</v>
      </c>
      <c r="B413" s="34">
        <v>25</v>
      </c>
      <c r="C413" s="37" t="s">
        <v>125</v>
      </c>
      <c r="D413" s="36">
        <v>25216130.470000006</v>
      </c>
      <c r="E413" s="110">
        <v>0.24107457118635031</v>
      </c>
      <c r="F413" s="110">
        <f>F412+E413</f>
        <v>99.318303690592813</v>
      </c>
      <c r="H413" s="99" t="s">
        <v>5</v>
      </c>
    </row>
    <row r="414" spans="1:8" ht="15" customHeight="1" x14ac:dyDescent="0.25">
      <c r="A414" s="99" t="s">
        <v>369</v>
      </c>
      <c r="B414" s="34">
        <v>26</v>
      </c>
      <c r="C414" s="37" t="s">
        <v>124</v>
      </c>
      <c r="D414" s="36">
        <v>17904306.420000002</v>
      </c>
      <c r="E414" s="110">
        <v>0.17117110802252755</v>
      </c>
      <c r="F414" s="110">
        <f>F413+E414</f>
        <v>99.489474798615348</v>
      </c>
      <c r="H414" s="99" t="s">
        <v>5</v>
      </c>
    </row>
    <row r="415" spans="1:8" ht="15" customHeight="1" x14ac:dyDescent="0.25">
      <c r="A415" s="99" t="s">
        <v>368</v>
      </c>
      <c r="B415" s="34">
        <v>27</v>
      </c>
      <c r="C415" s="37" t="s">
        <v>123</v>
      </c>
      <c r="D415" s="36">
        <v>14702568.280000001</v>
      </c>
      <c r="E415" s="110">
        <v>0.14056142942533861</v>
      </c>
      <c r="F415" s="110">
        <f>F414+E415</f>
        <v>99.63003622804068</v>
      </c>
      <c r="H415" s="99" t="s">
        <v>5</v>
      </c>
    </row>
    <row r="416" spans="1:8" ht="15" customHeight="1" x14ac:dyDescent="0.25">
      <c r="A416" s="99" t="s">
        <v>376</v>
      </c>
      <c r="B416" s="34">
        <v>28</v>
      </c>
      <c r="C416" s="37" t="s">
        <v>129</v>
      </c>
      <c r="D416" s="36">
        <v>11355722.59</v>
      </c>
      <c r="E416" s="110">
        <v>0.10856447451968632</v>
      </c>
      <c r="F416" s="110">
        <f>F415+E416</f>
        <v>99.738600702560362</v>
      </c>
      <c r="G416" s="2"/>
      <c r="H416" s="99" t="s">
        <v>5</v>
      </c>
    </row>
    <row r="417" spans="1:8" ht="15" customHeight="1" x14ac:dyDescent="0.25">
      <c r="A417" s="99" t="s">
        <v>371</v>
      </c>
      <c r="B417" s="34">
        <v>29</v>
      </c>
      <c r="C417" s="37" t="s">
        <v>126</v>
      </c>
      <c r="D417" s="36">
        <v>10063770.76</v>
      </c>
      <c r="E417" s="110">
        <v>9.6212986499697867E-2</v>
      </c>
      <c r="F417" s="110">
        <f>F416+E417</f>
        <v>99.834813689060056</v>
      </c>
      <c r="H417" s="99" t="s">
        <v>5</v>
      </c>
    </row>
    <row r="418" spans="1:8" ht="15" customHeight="1" x14ac:dyDescent="0.25">
      <c r="A418" s="99" t="s">
        <v>374</v>
      </c>
      <c r="B418" s="34">
        <v>30</v>
      </c>
      <c r="C418" s="37" t="s">
        <v>127</v>
      </c>
      <c r="D418" s="36">
        <v>6781039.8499999996</v>
      </c>
      <c r="E418" s="110">
        <v>6.4828990156962127E-2</v>
      </c>
      <c r="F418" s="110">
        <f>F417+E418</f>
        <v>99.899642679217024</v>
      </c>
      <c r="H418" s="99" t="s">
        <v>5</v>
      </c>
    </row>
    <row r="419" spans="1:8" ht="15" customHeight="1" x14ac:dyDescent="0.25">
      <c r="A419" s="99" t="s">
        <v>377</v>
      </c>
      <c r="B419" s="34">
        <v>31</v>
      </c>
      <c r="C419" s="37" t="s">
        <v>130</v>
      </c>
      <c r="D419" s="36">
        <v>4999297.49</v>
      </c>
      <c r="E419" s="110">
        <v>4.7794942212430074E-2</v>
      </c>
      <c r="F419" s="110">
        <f>F418+E419</f>
        <v>99.947437621429458</v>
      </c>
      <c r="H419" s="99" t="s">
        <v>5</v>
      </c>
    </row>
    <row r="420" spans="1:8" ht="15" customHeight="1" x14ac:dyDescent="0.25">
      <c r="A420" s="99" t="s">
        <v>373</v>
      </c>
      <c r="B420" s="34">
        <v>32</v>
      </c>
      <c r="C420" s="37" t="s">
        <v>79</v>
      </c>
      <c r="D420" s="36">
        <v>4613330</v>
      </c>
      <c r="E420" s="110">
        <v>4.4104964987164638E-2</v>
      </c>
      <c r="F420" s="110">
        <f>F419+E420</f>
        <v>99.991542586416628</v>
      </c>
      <c r="H420" s="99" t="s">
        <v>5</v>
      </c>
    </row>
    <row r="421" spans="1:8" ht="15" customHeight="1" x14ac:dyDescent="0.25">
      <c r="A421" s="99" t="s">
        <v>375</v>
      </c>
      <c r="B421" s="34">
        <v>33</v>
      </c>
      <c r="C421" s="37" t="s">
        <v>128</v>
      </c>
      <c r="D421" s="36">
        <v>884636</v>
      </c>
      <c r="E421" s="110">
        <v>8.4574135833303428E-3</v>
      </c>
      <c r="F421" s="110">
        <f>F420+E421</f>
        <v>99.999999999999957</v>
      </c>
      <c r="H421" s="99" t="s">
        <v>5</v>
      </c>
    </row>
    <row r="422" spans="1:8" ht="21" customHeight="1" x14ac:dyDescent="0.25">
      <c r="A422" s="99" t="s">
        <v>21</v>
      </c>
      <c r="B422" s="38"/>
      <c r="C422" s="39" t="s">
        <v>21</v>
      </c>
      <c r="D422" s="40">
        <v>10459888135.820004</v>
      </c>
      <c r="E422" s="114">
        <v>99.999999999999957</v>
      </c>
      <c r="F422" s="115"/>
    </row>
    <row r="423" spans="1:8" x14ac:dyDescent="0.25">
      <c r="A423" s="99" t="s">
        <v>176</v>
      </c>
      <c r="B423" s="52" t="s">
        <v>107</v>
      </c>
      <c r="C423" s="7"/>
    </row>
    <row r="424" spans="1:8" x14ac:dyDescent="0.25">
      <c r="A424" s="99" t="s">
        <v>176</v>
      </c>
    </row>
    <row r="425" spans="1:8" x14ac:dyDescent="0.25">
      <c r="A425" s="99" t="s">
        <v>176</v>
      </c>
    </row>
    <row r="426" spans="1:8" x14ac:dyDescent="0.25">
      <c r="A426" s="99" t="s">
        <v>176</v>
      </c>
    </row>
    <row r="427" spans="1:8" x14ac:dyDescent="0.25">
      <c r="A427" s="99" t="s">
        <v>176</v>
      </c>
    </row>
    <row r="428" spans="1:8" x14ac:dyDescent="0.25">
      <c r="A428" s="99" t="s">
        <v>176</v>
      </c>
    </row>
    <row r="429" spans="1:8" x14ac:dyDescent="0.25">
      <c r="A429" s="99" t="s">
        <v>176</v>
      </c>
    </row>
    <row r="430" spans="1:8" x14ac:dyDescent="0.25">
      <c r="A430" s="99" t="s">
        <v>176</v>
      </c>
    </row>
    <row r="431" spans="1:8" x14ac:dyDescent="0.25">
      <c r="A431" s="99" t="s">
        <v>176</v>
      </c>
    </row>
    <row r="432" spans="1:8" x14ac:dyDescent="0.25">
      <c r="A432" s="99" t="s">
        <v>176</v>
      </c>
    </row>
    <row r="433" spans="1:6" x14ac:dyDescent="0.25">
      <c r="A433" s="99" t="s">
        <v>176</v>
      </c>
    </row>
    <row r="434" spans="1:6" x14ac:dyDescent="0.25">
      <c r="A434" s="99" t="s">
        <v>176</v>
      </c>
    </row>
    <row r="435" spans="1:6" x14ac:dyDescent="0.25">
      <c r="A435" s="99" t="s">
        <v>176</v>
      </c>
    </row>
    <row r="436" spans="1:6" x14ac:dyDescent="0.25">
      <c r="A436" s="99" t="s">
        <v>176</v>
      </c>
    </row>
    <row r="437" spans="1:6" x14ac:dyDescent="0.25">
      <c r="A437" s="99" t="s">
        <v>176</v>
      </c>
    </row>
    <row r="438" spans="1:6" x14ac:dyDescent="0.25">
      <c r="A438" s="99" t="s">
        <v>176</v>
      </c>
    </row>
    <row r="439" spans="1:6" x14ac:dyDescent="0.25">
      <c r="A439" s="99" t="s">
        <v>176</v>
      </c>
    </row>
    <row r="440" spans="1:6" x14ac:dyDescent="0.25">
      <c r="A440" s="99" t="s">
        <v>176</v>
      </c>
    </row>
    <row r="441" spans="1:6" x14ac:dyDescent="0.25">
      <c r="A441" s="99" t="s">
        <v>176</v>
      </c>
    </row>
    <row r="442" spans="1:6" x14ac:dyDescent="0.25">
      <c r="A442" s="99" t="s">
        <v>176</v>
      </c>
    </row>
    <row r="443" spans="1:6" x14ac:dyDescent="0.25">
      <c r="A443" s="99" t="s">
        <v>176</v>
      </c>
    </row>
    <row r="444" spans="1:6" x14ac:dyDescent="0.25">
      <c r="A444" s="99" t="s">
        <v>176</v>
      </c>
    </row>
    <row r="445" spans="1:6" x14ac:dyDescent="0.25">
      <c r="A445" s="99" t="s">
        <v>176</v>
      </c>
    </row>
    <row r="446" spans="1:6" ht="21" x14ac:dyDescent="0.4">
      <c r="A446" s="99" t="s">
        <v>176</v>
      </c>
      <c r="B446" s="140" t="s">
        <v>42</v>
      </c>
      <c r="C446" s="140"/>
      <c r="D446" s="140"/>
      <c r="E446" s="140"/>
      <c r="F446" s="140"/>
    </row>
    <row r="447" spans="1:6" x14ac:dyDescent="0.25">
      <c r="A447" s="99" t="s">
        <v>176</v>
      </c>
      <c r="B447" s="139" t="s">
        <v>86</v>
      </c>
      <c r="C447" s="139"/>
      <c r="D447" s="139"/>
      <c r="E447" s="139"/>
      <c r="F447" s="139"/>
    </row>
    <row r="448" spans="1:6" x14ac:dyDescent="0.25">
      <c r="A448" s="99" t="s">
        <v>176</v>
      </c>
      <c r="B448" s="139" t="s">
        <v>152</v>
      </c>
      <c r="C448" s="139"/>
      <c r="D448" s="139"/>
      <c r="E448" s="139"/>
      <c r="F448" s="139"/>
    </row>
    <row r="449" spans="1:8" x14ac:dyDescent="0.25">
      <c r="A449" s="99" t="s">
        <v>176</v>
      </c>
      <c r="B449" s="139" t="s">
        <v>91</v>
      </c>
      <c r="C449" s="139"/>
      <c r="D449" s="139"/>
      <c r="E449" s="139"/>
      <c r="F449" s="139"/>
    </row>
    <row r="450" spans="1:8" x14ac:dyDescent="0.25">
      <c r="A450" s="99" t="s">
        <v>176</v>
      </c>
    </row>
    <row r="451" spans="1:8" ht="22.5" customHeight="1" x14ac:dyDescent="0.25">
      <c r="A451" s="99" t="s">
        <v>33</v>
      </c>
      <c r="B451" s="33" t="s">
        <v>32</v>
      </c>
      <c r="C451" s="33" t="s">
        <v>33</v>
      </c>
      <c r="D451" s="33" t="s">
        <v>50</v>
      </c>
      <c r="E451" s="109" t="s">
        <v>100</v>
      </c>
      <c r="F451" s="109" t="s">
        <v>60</v>
      </c>
    </row>
    <row r="452" spans="1:8" ht="15" customHeight="1" x14ac:dyDescent="0.25">
      <c r="A452" s="99" t="s">
        <v>378</v>
      </c>
      <c r="B452" s="34">
        <v>1</v>
      </c>
      <c r="C452" s="35" t="s">
        <v>84</v>
      </c>
      <c r="D452" s="36">
        <v>2194704614.4899998</v>
      </c>
      <c r="E452" s="110">
        <v>21.859188184927483</v>
      </c>
      <c r="F452" s="110">
        <f>E452</f>
        <v>21.859188184927483</v>
      </c>
      <c r="H452" s="99" t="s">
        <v>6</v>
      </c>
    </row>
    <row r="453" spans="1:8" ht="15" customHeight="1" x14ac:dyDescent="0.25">
      <c r="A453" s="99" t="s">
        <v>380</v>
      </c>
      <c r="B453" s="34">
        <v>2</v>
      </c>
      <c r="C453" s="37" t="s">
        <v>93</v>
      </c>
      <c r="D453" s="36">
        <v>1919076776.5699999</v>
      </c>
      <c r="E453" s="110">
        <v>19.113943682173272</v>
      </c>
      <c r="F453" s="110">
        <f>F452+E453</f>
        <v>40.973131867100754</v>
      </c>
      <c r="H453" s="99" t="s">
        <v>6</v>
      </c>
    </row>
    <row r="454" spans="1:8" ht="15" customHeight="1" x14ac:dyDescent="0.25">
      <c r="A454" s="99" t="s">
        <v>379</v>
      </c>
      <c r="B454" s="34">
        <v>3</v>
      </c>
      <c r="C454" s="37" t="s">
        <v>92</v>
      </c>
      <c r="D454" s="36">
        <v>1417862626.02</v>
      </c>
      <c r="E454" s="110">
        <v>14.121866677602441</v>
      </c>
      <c r="F454" s="110">
        <f>F453+E454</f>
        <v>55.094998544703195</v>
      </c>
      <c r="H454" s="99" t="s">
        <v>6</v>
      </c>
    </row>
    <row r="455" spans="1:8" ht="15" customHeight="1" x14ac:dyDescent="0.25">
      <c r="A455" s="99" t="s">
        <v>381</v>
      </c>
      <c r="B455" s="34">
        <v>4</v>
      </c>
      <c r="C455" s="37" t="s">
        <v>111</v>
      </c>
      <c r="D455" s="36">
        <v>954986757.13999987</v>
      </c>
      <c r="E455" s="110">
        <v>9.5116377395906788</v>
      </c>
      <c r="F455" s="110">
        <f>F454+E455</f>
        <v>64.60663628429387</v>
      </c>
      <c r="H455" s="99" t="s">
        <v>6</v>
      </c>
    </row>
    <row r="456" spans="1:8" ht="15" customHeight="1" x14ac:dyDescent="0.25">
      <c r="A456" s="99" t="s">
        <v>382</v>
      </c>
      <c r="B456" s="34">
        <v>5</v>
      </c>
      <c r="C456" s="37" t="s">
        <v>110</v>
      </c>
      <c r="D456" s="36">
        <v>831699081.14999998</v>
      </c>
      <c r="E456" s="110">
        <v>8.2836964063675644</v>
      </c>
      <c r="F456" s="110">
        <f>F455+E456</f>
        <v>72.890332690661438</v>
      </c>
      <c r="H456" s="99" t="s">
        <v>6</v>
      </c>
    </row>
    <row r="457" spans="1:8" ht="15" customHeight="1" x14ac:dyDescent="0.25">
      <c r="A457" s="99" t="s">
        <v>383</v>
      </c>
      <c r="B457" s="34">
        <v>6</v>
      </c>
      <c r="C457" s="37" t="s">
        <v>112</v>
      </c>
      <c r="D457" s="36">
        <v>702305402.64999998</v>
      </c>
      <c r="E457" s="110">
        <v>6.9949394822706195</v>
      </c>
      <c r="F457" s="110">
        <f>F456+E457</f>
        <v>79.885272172932062</v>
      </c>
      <c r="H457" s="99" t="s">
        <v>6</v>
      </c>
    </row>
    <row r="458" spans="1:8" ht="15" customHeight="1" x14ac:dyDescent="0.25">
      <c r="A458" s="99" t="s">
        <v>384</v>
      </c>
      <c r="B458" s="34">
        <v>7</v>
      </c>
      <c r="C458" s="37" t="s">
        <v>94</v>
      </c>
      <c r="D458" s="36">
        <v>298311847.19999999</v>
      </c>
      <c r="E458" s="110">
        <v>2.9711765139990982</v>
      </c>
      <c r="F458" s="110">
        <f>F457+E458</f>
        <v>82.856448686931159</v>
      </c>
      <c r="H458" s="99" t="s">
        <v>6</v>
      </c>
    </row>
    <row r="459" spans="1:8" ht="15" customHeight="1" x14ac:dyDescent="0.25">
      <c r="A459" s="99" t="s">
        <v>386</v>
      </c>
      <c r="B459" s="34">
        <v>8</v>
      </c>
      <c r="C459" s="37" t="s">
        <v>77</v>
      </c>
      <c r="D459" s="36">
        <v>247770840.06</v>
      </c>
      <c r="E459" s="110">
        <v>2.4677896897153437</v>
      </c>
      <c r="F459" s="110">
        <f>F458+E459</f>
        <v>85.324238376646505</v>
      </c>
      <c r="H459" s="99" t="s">
        <v>6</v>
      </c>
    </row>
    <row r="460" spans="1:8" ht="15" customHeight="1" x14ac:dyDescent="0.25">
      <c r="A460" s="99" t="s">
        <v>385</v>
      </c>
      <c r="B460" s="34">
        <v>9</v>
      </c>
      <c r="C460" s="37" t="s">
        <v>113</v>
      </c>
      <c r="D460" s="36">
        <v>211498929.62</v>
      </c>
      <c r="E460" s="110">
        <v>2.1065226149117295</v>
      </c>
      <c r="F460" s="110">
        <f>F459+E460</f>
        <v>87.43076099155823</v>
      </c>
      <c r="H460" s="99" t="s">
        <v>6</v>
      </c>
    </row>
    <row r="461" spans="1:8" ht="15" customHeight="1" x14ac:dyDescent="0.25">
      <c r="A461" s="99" t="s">
        <v>387</v>
      </c>
      <c r="B461" s="34">
        <v>10</v>
      </c>
      <c r="C461" s="37" t="s">
        <v>117</v>
      </c>
      <c r="D461" s="36">
        <v>192143222.94999999</v>
      </c>
      <c r="E461" s="110">
        <v>1.9137403918470071</v>
      </c>
      <c r="F461" s="110">
        <f>F460+E461</f>
        <v>89.34450138340523</v>
      </c>
      <c r="H461" s="99" t="s">
        <v>6</v>
      </c>
    </row>
    <row r="462" spans="1:8" ht="15" customHeight="1" x14ac:dyDescent="0.25">
      <c r="A462" s="99" t="s">
        <v>389</v>
      </c>
      <c r="B462" s="34">
        <v>11</v>
      </c>
      <c r="C462" s="37" t="s">
        <v>114</v>
      </c>
      <c r="D462" s="36">
        <v>135995698.79999998</v>
      </c>
      <c r="E462" s="110">
        <v>1.3545128363894738</v>
      </c>
      <c r="F462" s="110">
        <f>F461+E462</f>
        <v>90.699014219794705</v>
      </c>
      <c r="H462" s="99" t="s">
        <v>6</v>
      </c>
    </row>
    <row r="463" spans="1:8" ht="15" customHeight="1" x14ac:dyDescent="0.25">
      <c r="A463" s="99" t="s">
        <v>388</v>
      </c>
      <c r="B463" s="34">
        <v>12</v>
      </c>
      <c r="C463" s="37" t="s">
        <v>85</v>
      </c>
      <c r="D463" s="36">
        <v>118998366.02</v>
      </c>
      <c r="E463" s="110">
        <v>1.1852199422902852</v>
      </c>
      <c r="F463" s="110">
        <f>F462+E463</f>
        <v>91.884234162084994</v>
      </c>
      <c r="H463" s="99" t="s">
        <v>6</v>
      </c>
    </row>
    <row r="464" spans="1:8" ht="15" customHeight="1" x14ac:dyDescent="0.25">
      <c r="A464" s="99" t="s">
        <v>393</v>
      </c>
      <c r="B464" s="34">
        <v>13</v>
      </c>
      <c r="C464" s="37" t="s">
        <v>171</v>
      </c>
      <c r="D464" s="36">
        <v>104127128.19999999</v>
      </c>
      <c r="E464" s="110">
        <v>1.0371028863985834</v>
      </c>
      <c r="F464" s="110">
        <f>F463+E464</f>
        <v>92.921337048483579</v>
      </c>
      <c r="H464" s="99" t="s">
        <v>6</v>
      </c>
    </row>
    <row r="465" spans="1:8" ht="15" customHeight="1" x14ac:dyDescent="0.25">
      <c r="A465" s="99" t="s">
        <v>390</v>
      </c>
      <c r="B465" s="34">
        <v>14</v>
      </c>
      <c r="C465" s="37" t="s">
        <v>115</v>
      </c>
      <c r="D465" s="36">
        <v>89297583.970000014</v>
      </c>
      <c r="E465" s="110">
        <v>0.88940109733773398</v>
      </c>
      <c r="F465" s="110">
        <f>F464+E465</f>
        <v>93.810738145821318</v>
      </c>
      <c r="H465" s="99" t="s">
        <v>6</v>
      </c>
    </row>
    <row r="466" spans="1:8" ht="15" customHeight="1" x14ac:dyDescent="0.25">
      <c r="A466" s="99" t="s">
        <v>394</v>
      </c>
      <c r="B466" s="34">
        <v>15</v>
      </c>
      <c r="C466" s="37" t="s">
        <v>119</v>
      </c>
      <c r="D466" s="36">
        <v>74177652.120000005</v>
      </c>
      <c r="E466" s="110">
        <v>0.73880705681386505</v>
      </c>
      <c r="F466" s="110">
        <f>F465+E466</f>
        <v>94.549545202635187</v>
      </c>
      <c r="H466" s="99" t="s">
        <v>6</v>
      </c>
    </row>
    <row r="467" spans="1:8" ht="15" customHeight="1" x14ac:dyDescent="0.25">
      <c r="A467" s="99" t="s">
        <v>391</v>
      </c>
      <c r="B467" s="34">
        <v>16</v>
      </c>
      <c r="C467" s="37" t="s">
        <v>116</v>
      </c>
      <c r="D467" s="36">
        <v>70527267.170000002</v>
      </c>
      <c r="E467" s="110">
        <v>0.70244933876713855</v>
      </c>
      <c r="F467" s="110">
        <f>F466+E467</f>
        <v>95.251994541402325</v>
      </c>
      <c r="H467" s="99" t="s">
        <v>6</v>
      </c>
    </row>
    <row r="468" spans="1:8" ht="15" customHeight="1" x14ac:dyDescent="0.25">
      <c r="A468" s="99" t="s">
        <v>392</v>
      </c>
      <c r="B468" s="34">
        <v>17</v>
      </c>
      <c r="C468" s="37" t="s">
        <v>118</v>
      </c>
      <c r="D468" s="36">
        <v>69574749.280000001</v>
      </c>
      <c r="E468" s="110">
        <v>0.69296229086577044</v>
      </c>
      <c r="F468" s="110">
        <f>F467+E468</f>
        <v>95.94495683226809</v>
      </c>
      <c r="H468" s="99" t="s">
        <v>6</v>
      </c>
    </row>
    <row r="469" spans="1:8" ht="15" customHeight="1" x14ac:dyDescent="0.25">
      <c r="A469" s="99" t="s">
        <v>398</v>
      </c>
      <c r="B469" s="34">
        <v>18</v>
      </c>
      <c r="C469" s="37" t="s">
        <v>172</v>
      </c>
      <c r="D469" s="36">
        <v>57983246.519999996</v>
      </c>
      <c r="E469" s="110">
        <v>0.57751129190032358</v>
      </c>
      <c r="F469" s="110">
        <f>F468+E469</f>
        <v>96.522468124168412</v>
      </c>
      <c r="H469" s="99" t="s">
        <v>6</v>
      </c>
    </row>
    <row r="470" spans="1:8" ht="15" customHeight="1" x14ac:dyDescent="0.25">
      <c r="A470" s="99" t="s">
        <v>395</v>
      </c>
      <c r="B470" s="34">
        <v>19</v>
      </c>
      <c r="C470" s="37" t="s">
        <v>80</v>
      </c>
      <c r="D470" s="36">
        <v>51497611.32</v>
      </c>
      <c r="E470" s="110">
        <v>0.51291457150360908</v>
      </c>
      <c r="F470" s="110">
        <f>F469+E470</f>
        <v>97.035382695672027</v>
      </c>
      <c r="H470" s="99" t="s">
        <v>6</v>
      </c>
    </row>
    <row r="471" spans="1:8" ht="15" customHeight="1" x14ac:dyDescent="0.25">
      <c r="A471" s="99" t="s">
        <v>397</v>
      </c>
      <c r="B471" s="34">
        <v>20</v>
      </c>
      <c r="C471" s="37" t="s">
        <v>121</v>
      </c>
      <c r="D471" s="36">
        <v>48451703.68</v>
      </c>
      <c r="E471" s="110">
        <v>0.4825774282465698</v>
      </c>
      <c r="F471" s="110">
        <f>F470+E471</f>
        <v>97.517960123918598</v>
      </c>
      <c r="H471" s="99" t="s">
        <v>6</v>
      </c>
    </row>
    <row r="472" spans="1:8" ht="15" customHeight="1" x14ac:dyDescent="0.25">
      <c r="A472" s="99" t="s">
        <v>400</v>
      </c>
      <c r="B472" s="34">
        <v>21</v>
      </c>
      <c r="C472" s="37" t="s">
        <v>78</v>
      </c>
      <c r="D472" s="36">
        <v>42001663.719999999</v>
      </c>
      <c r="E472" s="110">
        <v>0.41833523530858951</v>
      </c>
      <c r="F472" s="110">
        <f>F471+E472</f>
        <v>97.936295359227188</v>
      </c>
      <c r="H472" s="99" t="s">
        <v>6</v>
      </c>
    </row>
    <row r="473" spans="1:8" ht="15" customHeight="1" x14ac:dyDescent="0.25">
      <c r="A473" s="99" t="s">
        <v>396</v>
      </c>
      <c r="B473" s="34">
        <v>22</v>
      </c>
      <c r="C473" s="37" t="s">
        <v>87</v>
      </c>
      <c r="D473" s="36">
        <v>40314170.810000002</v>
      </c>
      <c r="E473" s="110">
        <v>0.40152785957479742</v>
      </c>
      <c r="F473" s="110">
        <f>F472+E473</f>
        <v>98.337823218801987</v>
      </c>
      <c r="H473" s="99" t="s">
        <v>6</v>
      </c>
    </row>
    <row r="474" spans="1:8" ht="15" customHeight="1" x14ac:dyDescent="0.25">
      <c r="A474" s="99" t="s">
        <v>399</v>
      </c>
      <c r="B474" s="34">
        <v>23</v>
      </c>
      <c r="C474" s="37" t="s">
        <v>122</v>
      </c>
      <c r="D474" s="36">
        <v>36867966.560000002</v>
      </c>
      <c r="E474" s="110">
        <v>0.36720377480863298</v>
      </c>
      <c r="F474" s="110">
        <f>F473+E474</f>
        <v>98.705026993610616</v>
      </c>
      <c r="H474" s="99" t="s">
        <v>6</v>
      </c>
    </row>
    <row r="475" spans="1:8" ht="15" customHeight="1" x14ac:dyDescent="0.25">
      <c r="A475" s="99" t="s">
        <v>404</v>
      </c>
      <c r="B475" s="34">
        <v>24</v>
      </c>
      <c r="C475" s="37" t="s">
        <v>109</v>
      </c>
      <c r="D475" s="36">
        <v>24959884.999999996</v>
      </c>
      <c r="E475" s="110">
        <v>0.24859966106005318</v>
      </c>
      <c r="F475" s="110">
        <f>F474+E475</f>
        <v>98.953626654670671</v>
      </c>
      <c r="H475" s="99" t="s">
        <v>6</v>
      </c>
    </row>
    <row r="476" spans="1:8" ht="15" customHeight="1" x14ac:dyDescent="0.25">
      <c r="A476" s="99" t="s">
        <v>402</v>
      </c>
      <c r="B476" s="34">
        <v>25</v>
      </c>
      <c r="C476" s="37" t="s">
        <v>124</v>
      </c>
      <c r="D476" s="36">
        <v>24914264.900000002</v>
      </c>
      <c r="E476" s="110">
        <v>0.24814528631443541</v>
      </c>
      <c r="F476" s="110">
        <f>F475+E476</f>
        <v>99.201771940985111</v>
      </c>
      <c r="H476" s="99" t="s">
        <v>6</v>
      </c>
    </row>
    <row r="477" spans="1:8" ht="15" customHeight="1" x14ac:dyDescent="0.25">
      <c r="A477" s="99" t="s">
        <v>403</v>
      </c>
      <c r="B477" s="34">
        <v>26</v>
      </c>
      <c r="C477" s="37" t="s">
        <v>125</v>
      </c>
      <c r="D477" s="36">
        <v>24004603.350000001</v>
      </c>
      <c r="E477" s="110">
        <v>0.23908508619695235</v>
      </c>
      <c r="F477" s="110">
        <f>F476+E477</f>
        <v>99.440857027182062</v>
      </c>
      <c r="H477" s="99" t="s">
        <v>6</v>
      </c>
    </row>
    <row r="478" spans="1:8" ht="15" customHeight="1" x14ac:dyDescent="0.25">
      <c r="A478" s="99" t="s">
        <v>401</v>
      </c>
      <c r="B478" s="34">
        <v>27</v>
      </c>
      <c r="C478" s="37" t="s">
        <v>123</v>
      </c>
      <c r="D478" s="36">
        <v>23227963.279999997</v>
      </c>
      <c r="E478" s="110">
        <v>0.23134977579116894</v>
      </c>
      <c r="F478" s="110">
        <f>F477+E478</f>
        <v>99.672206802973236</v>
      </c>
      <c r="G478" s="2"/>
      <c r="H478" s="99" t="s">
        <v>6</v>
      </c>
    </row>
    <row r="479" spans="1:8" ht="15" customHeight="1" x14ac:dyDescent="0.25">
      <c r="A479" s="99" t="s">
        <v>405</v>
      </c>
      <c r="B479" s="34">
        <v>28</v>
      </c>
      <c r="C479" s="37" t="s">
        <v>126</v>
      </c>
      <c r="D479" s="36">
        <v>10785209.790000001</v>
      </c>
      <c r="E479" s="110">
        <v>0.1074203466184066</v>
      </c>
      <c r="F479" s="110">
        <f>F478+E479</f>
        <v>99.779627149591647</v>
      </c>
      <c r="H479" s="99" t="s">
        <v>6</v>
      </c>
    </row>
    <row r="480" spans="1:8" ht="15" customHeight="1" x14ac:dyDescent="0.25">
      <c r="A480" s="99" t="s">
        <v>407</v>
      </c>
      <c r="B480" s="34">
        <v>29</v>
      </c>
      <c r="C480" s="37" t="s">
        <v>127</v>
      </c>
      <c r="D480" s="36">
        <v>6226789.3700000001</v>
      </c>
      <c r="E480" s="110">
        <v>6.20186241592997E-2</v>
      </c>
      <c r="F480" s="110">
        <f>F479+E480</f>
        <v>99.84164577375094</v>
      </c>
      <c r="H480" s="99" t="s">
        <v>6</v>
      </c>
    </row>
    <row r="481" spans="1:8" ht="15" customHeight="1" x14ac:dyDescent="0.25">
      <c r="A481" s="99" t="s">
        <v>410</v>
      </c>
      <c r="B481" s="34">
        <v>30</v>
      </c>
      <c r="C481" s="37" t="s">
        <v>130</v>
      </c>
      <c r="D481" s="36">
        <v>5638481.0200000005</v>
      </c>
      <c r="E481" s="110">
        <v>5.6159091697158998E-2</v>
      </c>
      <c r="F481" s="110">
        <f>F480+E481</f>
        <v>99.897804865448094</v>
      </c>
      <c r="H481" s="99" t="s">
        <v>6</v>
      </c>
    </row>
    <row r="482" spans="1:8" ht="15" customHeight="1" x14ac:dyDescent="0.25">
      <c r="A482" s="99" t="s">
        <v>408</v>
      </c>
      <c r="B482" s="34">
        <v>31</v>
      </c>
      <c r="C482" s="37" t="s">
        <v>129</v>
      </c>
      <c r="D482" s="36">
        <v>4881668.1900000004</v>
      </c>
      <c r="E482" s="110">
        <v>4.8621259971415878E-2</v>
      </c>
      <c r="F482" s="110">
        <f>F481+E482</f>
        <v>99.946426125419507</v>
      </c>
      <c r="H482" s="99" t="s">
        <v>6</v>
      </c>
    </row>
    <row r="483" spans="1:8" ht="15" customHeight="1" x14ac:dyDescent="0.25">
      <c r="A483" s="99" t="s">
        <v>406</v>
      </c>
      <c r="B483" s="34">
        <v>32</v>
      </c>
      <c r="C483" s="37" t="s">
        <v>79</v>
      </c>
      <c r="D483" s="36">
        <v>4566014.24</v>
      </c>
      <c r="E483" s="110">
        <v>4.547735666487953E-2</v>
      </c>
      <c r="F483" s="110">
        <f>F482+E483</f>
        <v>99.991903482084382</v>
      </c>
      <c r="H483" s="99" t="s">
        <v>6</v>
      </c>
    </row>
    <row r="484" spans="1:8" ht="15" customHeight="1" x14ac:dyDescent="0.25">
      <c r="A484" s="99" t="s">
        <v>409</v>
      </c>
      <c r="B484" s="34">
        <v>33</v>
      </c>
      <c r="C484" s="37" t="s">
        <v>128</v>
      </c>
      <c r="D484" s="36">
        <v>812906</v>
      </c>
      <c r="E484" s="110">
        <v>8.0965179155947087E-3</v>
      </c>
      <c r="F484" s="110">
        <f>F483+E484</f>
        <v>99.999999999999972</v>
      </c>
      <c r="H484" s="99" t="s">
        <v>6</v>
      </c>
    </row>
    <row r="485" spans="1:8" ht="18.75" customHeight="1" x14ac:dyDescent="0.25">
      <c r="A485" s="99" t="s">
        <v>21</v>
      </c>
      <c r="B485" s="38"/>
      <c r="C485" s="39" t="s">
        <v>21</v>
      </c>
      <c r="D485" s="40">
        <v>10040192691.160002</v>
      </c>
      <c r="E485" s="114">
        <v>99.999999999999972</v>
      </c>
      <c r="F485" s="115"/>
    </row>
    <row r="486" spans="1:8" x14ac:dyDescent="0.25">
      <c r="A486" s="99" t="s">
        <v>176</v>
      </c>
      <c r="B486" s="52" t="s">
        <v>107</v>
      </c>
    </row>
    <row r="487" spans="1:8" x14ac:dyDescent="0.25">
      <c r="A487" s="99" t="s">
        <v>176</v>
      </c>
    </row>
    <row r="488" spans="1:8" x14ac:dyDescent="0.25">
      <c r="A488" s="99" t="s">
        <v>176</v>
      </c>
    </row>
    <row r="489" spans="1:8" x14ac:dyDescent="0.25">
      <c r="A489" s="99" t="s">
        <v>176</v>
      </c>
    </row>
    <row r="490" spans="1:8" x14ac:dyDescent="0.25">
      <c r="A490" s="99" t="s">
        <v>176</v>
      </c>
    </row>
    <row r="491" spans="1:8" x14ac:dyDescent="0.25">
      <c r="A491" s="99" t="s">
        <v>176</v>
      </c>
    </row>
    <row r="492" spans="1:8" x14ac:dyDescent="0.25">
      <c r="A492" s="99" t="s">
        <v>176</v>
      </c>
    </row>
    <row r="493" spans="1:8" x14ac:dyDescent="0.25">
      <c r="A493" s="99" t="s">
        <v>176</v>
      </c>
    </row>
    <row r="494" spans="1:8" x14ac:dyDescent="0.25">
      <c r="A494" s="99" t="s">
        <v>176</v>
      </c>
    </row>
    <row r="495" spans="1:8" x14ac:dyDescent="0.25">
      <c r="A495" s="99" t="s">
        <v>176</v>
      </c>
    </row>
    <row r="496" spans="1:8" x14ac:dyDescent="0.25">
      <c r="A496" s="99" t="s">
        <v>176</v>
      </c>
    </row>
    <row r="497" spans="1:6" x14ac:dyDescent="0.25">
      <c r="A497" s="99" t="s">
        <v>176</v>
      </c>
    </row>
    <row r="498" spans="1:6" x14ac:dyDescent="0.25">
      <c r="A498" s="99" t="s">
        <v>176</v>
      </c>
    </row>
    <row r="499" spans="1:6" x14ac:dyDescent="0.25">
      <c r="A499" s="99" t="s">
        <v>176</v>
      </c>
    </row>
    <row r="500" spans="1:6" x14ac:dyDescent="0.25">
      <c r="A500" s="99" t="s">
        <v>176</v>
      </c>
    </row>
    <row r="501" spans="1:6" x14ac:dyDescent="0.25">
      <c r="A501" s="99" t="s">
        <v>176</v>
      </c>
    </row>
    <row r="502" spans="1:6" x14ac:dyDescent="0.25">
      <c r="A502" s="99" t="s">
        <v>176</v>
      </c>
    </row>
    <row r="503" spans="1:6" x14ac:dyDescent="0.25">
      <c r="A503" s="99" t="s">
        <v>176</v>
      </c>
    </row>
    <row r="504" spans="1:6" x14ac:dyDescent="0.25">
      <c r="A504" s="99" t="s">
        <v>176</v>
      </c>
    </row>
    <row r="505" spans="1:6" x14ac:dyDescent="0.25">
      <c r="A505" s="99" t="s">
        <v>176</v>
      </c>
    </row>
    <row r="506" spans="1:6" x14ac:dyDescent="0.25">
      <c r="A506" s="99" t="s">
        <v>176</v>
      </c>
    </row>
    <row r="507" spans="1:6" x14ac:dyDescent="0.25">
      <c r="A507" s="99" t="s">
        <v>176</v>
      </c>
    </row>
    <row r="508" spans="1:6" x14ac:dyDescent="0.25">
      <c r="A508" s="99" t="s">
        <v>176</v>
      </c>
    </row>
    <row r="509" spans="1:6" ht="21" x14ac:dyDescent="0.4">
      <c r="A509" s="99" t="s">
        <v>176</v>
      </c>
      <c r="B509" s="140" t="s">
        <v>42</v>
      </c>
      <c r="C509" s="140"/>
      <c r="D509" s="140"/>
      <c r="E509" s="140"/>
      <c r="F509" s="140"/>
    </row>
    <row r="510" spans="1:6" x14ac:dyDescent="0.25">
      <c r="A510" s="99" t="s">
        <v>176</v>
      </c>
      <c r="B510" s="139" t="s">
        <v>86</v>
      </c>
      <c r="C510" s="139"/>
      <c r="D510" s="139"/>
      <c r="E510" s="139"/>
      <c r="F510" s="139"/>
    </row>
    <row r="511" spans="1:6" x14ac:dyDescent="0.25">
      <c r="A511" s="99" t="s">
        <v>176</v>
      </c>
      <c r="B511" s="139" t="s">
        <v>153</v>
      </c>
      <c r="C511" s="139"/>
      <c r="D511" s="139"/>
      <c r="E511" s="139"/>
      <c r="F511" s="139"/>
    </row>
    <row r="512" spans="1:6" x14ac:dyDescent="0.25">
      <c r="A512" s="99" t="s">
        <v>176</v>
      </c>
      <c r="B512" s="139" t="s">
        <v>91</v>
      </c>
      <c r="C512" s="139"/>
      <c r="D512" s="139"/>
      <c r="E512" s="139"/>
      <c r="F512" s="139"/>
    </row>
    <row r="513" spans="1:8" x14ac:dyDescent="0.25">
      <c r="A513" s="99" t="s">
        <v>176</v>
      </c>
    </row>
    <row r="514" spans="1:8" ht="20.25" customHeight="1" x14ac:dyDescent="0.25">
      <c r="A514" s="99" t="s">
        <v>33</v>
      </c>
      <c r="B514" s="33" t="s">
        <v>32</v>
      </c>
      <c r="C514" s="33" t="s">
        <v>33</v>
      </c>
      <c r="D514" s="33" t="s">
        <v>50</v>
      </c>
      <c r="E514" s="109" t="s">
        <v>100</v>
      </c>
      <c r="F514" s="109" t="s">
        <v>60</v>
      </c>
    </row>
    <row r="515" spans="1:8" ht="15" customHeight="1" x14ac:dyDescent="0.25">
      <c r="A515" s="99" t="s">
        <v>411</v>
      </c>
      <c r="B515" s="34">
        <v>1</v>
      </c>
      <c r="C515" s="35" t="s">
        <v>84</v>
      </c>
      <c r="D515" s="36">
        <v>2133787545.6900001</v>
      </c>
      <c r="E515" s="110">
        <v>20.497419358553639</v>
      </c>
      <c r="F515" s="110">
        <f>E515</f>
        <v>20.497419358553639</v>
      </c>
      <c r="H515" s="99" t="s">
        <v>7</v>
      </c>
    </row>
    <row r="516" spans="1:8" ht="15" customHeight="1" x14ac:dyDescent="0.25">
      <c r="A516" s="99" t="s">
        <v>413</v>
      </c>
      <c r="B516" s="34">
        <v>2</v>
      </c>
      <c r="C516" s="37" t="s">
        <v>93</v>
      </c>
      <c r="D516" s="36">
        <v>1864412819.0199997</v>
      </c>
      <c r="E516" s="110">
        <v>17.909773391501524</v>
      </c>
      <c r="F516" s="110">
        <f>F515+E516</f>
        <v>38.40719275005516</v>
      </c>
      <c r="H516" s="99" t="s">
        <v>7</v>
      </c>
    </row>
    <row r="517" spans="1:8" ht="15" customHeight="1" x14ac:dyDescent="0.25">
      <c r="A517" s="99" t="s">
        <v>412</v>
      </c>
      <c r="B517" s="34">
        <v>3</v>
      </c>
      <c r="C517" s="37" t="s">
        <v>92</v>
      </c>
      <c r="D517" s="36">
        <v>1540264795.8899999</v>
      </c>
      <c r="E517" s="110">
        <v>14.795968562261496</v>
      </c>
      <c r="F517" s="110">
        <f>F516+E517</f>
        <v>53.203161312316652</v>
      </c>
      <c r="H517" s="99" t="s">
        <v>7</v>
      </c>
    </row>
    <row r="518" spans="1:8" ht="15" customHeight="1" x14ac:dyDescent="0.25">
      <c r="A518" s="99" t="s">
        <v>414</v>
      </c>
      <c r="B518" s="34">
        <v>4</v>
      </c>
      <c r="C518" s="37" t="s">
        <v>110</v>
      </c>
      <c r="D518" s="36">
        <v>1237316822.48</v>
      </c>
      <c r="E518" s="110">
        <v>11.8858139560302</v>
      </c>
      <c r="F518" s="110">
        <f>F517+E518</f>
        <v>65.088975268346857</v>
      </c>
      <c r="H518" s="99" t="s">
        <v>7</v>
      </c>
    </row>
    <row r="519" spans="1:8" ht="15" customHeight="1" x14ac:dyDescent="0.25">
      <c r="A519" s="99" t="s">
        <v>415</v>
      </c>
      <c r="B519" s="34">
        <v>5</v>
      </c>
      <c r="C519" s="37" t="s">
        <v>111</v>
      </c>
      <c r="D519" s="36">
        <v>943095303.38999999</v>
      </c>
      <c r="E519" s="110">
        <v>9.0594867177445071</v>
      </c>
      <c r="F519" s="110">
        <f>F518+E519</f>
        <v>74.148461986091363</v>
      </c>
      <c r="H519" s="99" t="s">
        <v>7</v>
      </c>
    </row>
    <row r="520" spans="1:8" ht="15" customHeight="1" x14ac:dyDescent="0.25">
      <c r="A520" s="99" t="s">
        <v>416</v>
      </c>
      <c r="B520" s="34">
        <v>6</v>
      </c>
      <c r="C520" s="37" t="s">
        <v>112</v>
      </c>
      <c r="D520" s="36">
        <v>596247318.57000005</v>
      </c>
      <c r="E520" s="110">
        <v>5.7276233310239695</v>
      </c>
      <c r="F520" s="110">
        <f>F519+E520</f>
        <v>79.876085317115326</v>
      </c>
      <c r="H520" s="99" t="s">
        <v>7</v>
      </c>
    </row>
    <row r="521" spans="1:8" ht="15" customHeight="1" x14ac:dyDescent="0.25">
      <c r="A521" s="99" t="s">
        <v>418</v>
      </c>
      <c r="B521" s="34">
        <v>7</v>
      </c>
      <c r="C521" s="37" t="s">
        <v>113</v>
      </c>
      <c r="D521" s="36">
        <v>345202567.62000006</v>
      </c>
      <c r="E521" s="110">
        <v>3.3160573115392009</v>
      </c>
      <c r="F521" s="110">
        <f>F520+E521</f>
        <v>83.192142628654523</v>
      </c>
      <c r="H521" s="99" t="s">
        <v>7</v>
      </c>
    </row>
    <row r="522" spans="1:8" ht="15" customHeight="1" x14ac:dyDescent="0.25">
      <c r="A522" s="99" t="s">
        <v>417</v>
      </c>
      <c r="B522" s="34">
        <v>8</v>
      </c>
      <c r="C522" s="37" t="s">
        <v>94</v>
      </c>
      <c r="D522" s="36">
        <v>322379701.36000001</v>
      </c>
      <c r="E522" s="110">
        <v>3.0968181180026528</v>
      </c>
      <c r="F522" s="110">
        <f>F521+E522</f>
        <v>86.288960746657182</v>
      </c>
      <c r="H522" s="99" t="s">
        <v>7</v>
      </c>
    </row>
    <row r="523" spans="1:8" ht="15" customHeight="1" x14ac:dyDescent="0.25">
      <c r="A523" s="99" t="s">
        <v>419</v>
      </c>
      <c r="B523" s="34">
        <v>9</v>
      </c>
      <c r="C523" s="37" t="s">
        <v>77</v>
      </c>
      <c r="D523" s="36">
        <v>287487503.94999999</v>
      </c>
      <c r="E523" s="110">
        <v>2.7616394803267372</v>
      </c>
      <c r="F523" s="110">
        <f>F522+E523</f>
        <v>89.050600226983917</v>
      </c>
      <c r="H523" s="99" t="s">
        <v>7</v>
      </c>
    </row>
    <row r="524" spans="1:8" ht="15" customHeight="1" x14ac:dyDescent="0.25">
      <c r="A524" s="99" t="s">
        <v>420</v>
      </c>
      <c r="B524" s="34">
        <v>10</v>
      </c>
      <c r="C524" s="37" t="s">
        <v>114</v>
      </c>
      <c r="D524" s="36">
        <v>133281769.19999999</v>
      </c>
      <c r="E524" s="110">
        <v>1.2803206775016287</v>
      </c>
      <c r="F524" s="110">
        <f>F523+E524</f>
        <v>90.330920904485552</v>
      </c>
      <c r="H524" s="99" t="s">
        <v>7</v>
      </c>
    </row>
    <row r="525" spans="1:8" ht="15" customHeight="1" x14ac:dyDescent="0.25">
      <c r="A525" s="99" t="s">
        <v>421</v>
      </c>
      <c r="B525" s="34">
        <v>11</v>
      </c>
      <c r="C525" s="37" t="s">
        <v>85</v>
      </c>
      <c r="D525" s="36">
        <v>114408045.50999999</v>
      </c>
      <c r="E525" s="110">
        <v>1.0990174216489945</v>
      </c>
      <c r="F525" s="110">
        <f>F524+E525</f>
        <v>91.429938326134547</v>
      </c>
      <c r="H525" s="99" t="s">
        <v>7</v>
      </c>
    </row>
    <row r="526" spans="1:8" ht="15" customHeight="1" x14ac:dyDescent="0.25">
      <c r="A526" s="99" t="s">
        <v>422</v>
      </c>
      <c r="B526" s="34">
        <v>12</v>
      </c>
      <c r="C526" s="37" t="s">
        <v>115</v>
      </c>
      <c r="D526" s="36">
        <v>97212334.049999997</v>
      </c>
      <c r="E526" s="110">
        <v>0.93383335274942192</v>
      </c>
      <c r="F526" s="110">
        <f>F525+E526</f>
        <v>92.363771678883964</v>
      </c>
      <c r="H526" s="99" t="s">
        <v>7</v>
      </c>
    </row>
    <row r="527" spans="1:8" ht="15" customHeight="1" x14ac:dyDescent="0.25">
      <c r="A527" s="99" t="s">
        <v>426</v>
      </c>
      <c r="B527" s="34">
        <v>13</v>
      </c>
      <c r="C527" s="37" t="s">
        <v>171</v>
      </c>
      <c r="D527" s="36">
        <v>85824354.079999998</v>
      </c>
      <c r="E527" s="110">
        <v>0.82443904985202776</v>
      </c>
      <c r="F527" s="110">
        <f>F526+E527</f>
        <v>93.188210728735996</v>
      </c>
      <c r="H527" s="99" t="s">
        <v>7</v>
      </c>
    </row>
    <row r="528" spans="1:8" ht="15" customHeight="1" x14ac:dyDescent="0.25">
      <c r="A528" s="99" t="s">
        <v>424</v>
      </c>
      <c r="B528" s="34">
        <v>14</v>
      </c>
      <c r="C528" s="37" t="s">
        <v>117</v>
      </c>
      <c r="D528" s="36">
        <v>76014960.530000001</v>
      </c>
      <c r="E528" s="110">
        <v>0.73020883763920785</v>
      </c>
      <c r="F528" s="110">
        <f>F527+E528</f>
        <v>93.918419566375206</v>
      </c>
      <c r="H528" s="99" t="s">
        <v>7</v>
      </c>
    </row>
    <row r="529" spans="1:8" ht="15" customHeight="1" x14ac:dyDescent="0.25">
      <c r="A529" s="99" t="s">
        <v>423</v>
      </c>
      <c r="B529" s="34">
        <v>15</v>
      </c>
      <c r="C529" s="37" t="s">
        <v>116</v>
      </c>
      <c r="D529" s="36">
        <v>71584739</v>
      </c>
      <c r="E529" s="110">
        <v>0.68765159770446138</v>
      </c>
      <c r="F529" s="110">
        <f>F528+E529</f>
        <v>94.606071164079665</v>
      </c>
      <c r="H529" s="99" t="s">
        <v>7</v>
      </c>
    </row>
    <row r="530" spans="1:8" ht="15" customHeight="1" x14ac:dyDescent="0.25">
      <c r="A530" s="99" t="s">
        <v>425</v>
      </c>
      <c r="B530" s="34">
        <v>16</v>
      </c>
      <c r="C530" s="37" t="s">
        <v>118</v>
      </c>
      <c r="D530" s="36">
        <v>70759519.910000011</v>
      </c>
      <c r="E530" s="110">
        <v>0.67972444404542909</v>
      </c>
      <c r="F530" s="110">
        <f>F529+E530</f>
        <v>95.285795608125099</v>
      </c>
      <c r="H530" s="99" t="s">
        <v>7</v>
      </c>
    </row>
    <row r="531" spans="1:8" ht="15" customHeight="1" x14ac:dyDescent="0.25">
      <c r="A531" s="99" t="s">
        <v>429</v>
      </c>
      <c r="B531" s="34">
        <v>17</v>
      </c>
      <c r="C531" s="37" t="s">
        <v>119</v>
      </c>
      <c r="D531" s="36">
        <v>68592226.300000012</v>
      </c>
      <c r="E531" s="110">
        <v>0.65890516141018518</v>
      </c>
      <c r="F531" s="110">
        <f>F530+E531</f>
        <v>95.944700769535288</v>
      </c>
      <c r="H531" s="99" t="s">
        <v>7</v>
      </c>
    </row>
    <row r="532" spans="1:8" ht="15" customHeight="1" x14ac:dyDescent="0.25">
      <c r="A532" s="99" t="s">
        <v>428</v>
      </c>
      <c r="B532" s="34">
        <v>18</v>
      </c>
      <c r="C532" s="37" t="s">
        <v>172</v>
      </c>
      <c r="D532" s="36">
        <v>61253476.18</v>
      </c>
      <c r="E532" s="110">
        <v>0.58840824662543179</v>
      </c>
      <c r="F532" s="110">
        <f>F531+E532</f>
        <v>96.533109016160722</v>
      </c>
      <c r="H532" s="99" t="s">
        <v>7</v>
      </c>
    </row>
    <row r="533" spans="1:8" ht="15" customHeight="1" x14ac:dyDescent="0.25">
      <c r="A533" s="99" t="s">
        <v>431</v>
      </c>
      <c r="B533" s="34">
        <v>19</v>
      </c>
      <c r="C533" s="37" t="s">
        <v>121</v>
      </c>
      <c r="D533" s="36">
        <v>50469279.149999999</v>
      </c>
      <c r="E533" s="110">
        <v>0.48481395514328762</v>
      </c>
      <c r="F533" s="110">
        <f>F532+E533</f>
        <v>97.017922971304003</v>
      </c>
      <c r="H533" s="99" t="s">
        <v>7</v>
      </c>
    </row>
    <row r="534" spans="1:8" ht="15" customHeight="1" x14ac:dyDescent="0.25">
      <c r="A534" s="99" t="s">
        <v>427</v>
      </c>
      <c r="B534" s="34">
        <v>20</v>
      </c>
      <c r="C534" s="37" t="s">
        <v>80</v>
      </c>
      <c r="D534" s="36">
        <v>48923855.979999997</v>
      </c>
      <c r="E534" s="110">
        <v>0.46996843461998178</v>
      </c>
      <c r="F534" s="110">
        <f>F533+E534</f>
        <v>97.487891405923989</v>
      </c>
      <c r="H534" s="99" t="s">
        <v>7</v>
      </c>
    </row>
    <row r="535" spans="1:8" ht="15" customHeight="1" x14ac:dyDescent="0.25">
      <c r="A535" s="99" t="s">
        <v>433</v>
      </c>
      <c r="B535" s="34">
        <v>21</v>
      </c>
      <c r="C535" s="37" t="s">
        <v>78</v>
      </c>
      <c r="D535" s="36">
        <v>43578434.839999996</v>
      </c>
      <c r="E535" s="110">
        <v>0.41861967734751054</v>
      </c>
      <c r="F535" s="110">
        <f>F534+E535</f>
        <v>97.906511083271496</v>
      </c>
      <c r="H535" s="99" t="s">
        <v>7</v>
      </c>
    </row>
    <row r="536" spans="1:8" ht="15" customHeight="1" x14ac:dyDescent="0.25">
      <c r="A536" s="99" t="s">
        <v>432</v>
      </c>
      <c r="B536" s="34">
        <v>22</v>
      </c>
      <c r="C536" s="37" t="s">
        <v>87</v>
      </c>
      <c r="D536" s="36">
        <v>42961428.039999999</v>
      </c>
      <c r="E536" s="110">
        <v>0.41269263594536876</v>
      </c>
      <c r="F536" s="110">
        <f>F535+E536</f>
        <v>98.319203719216858</v>
      </c>
      <c r="H536" s="99" t="s">
        <v>7</v>
      </c>
    </row>
    <row r="537" spans="1:8" ht="15" customHeight="1" x14ac:dyDescent="0.25">
      <c r="A537" s="99" t="s">
        <v>430</v>
      </c>
      <c r="B537" s="34">
        <v>23</v>
      </c>
      <c r="C537" s="37" t="s">
        <v>122</v>
      </c>
      <c r="D537" s="36">
        <v>40814095.479999997</v>
      </c>
      <c r="E537" s="110">
        <v>0.3920651015530619</v>
      </c>
      <c r="F537" s="110">
        <f>F536+E537</f>
        <v>98.711268820769916</v>
      </c>
      <c r="H537" s="99" t="s">
        <v>7</v>
      </c>
    </row>
    <row r="538" spans="1:8" ht="15" customHeight="1" x14ac:dyDescent="0.25">
      <c r="A538" s="99" t="s">
        <v>436</v>
      </c>
      <c r="B538" s="34">
        <v>24</v>
      </c>
      <c r="C538" s="37" t="s">
        <v>109</v>
      </c>
      <c r="D538" s="36">
        <v>30590083.529999997</v>
      </c>
      <c r="E538" s="110">
        <v>0.2938520152084011</v>
      </c>
      <c r="F538" s="110">
        <f>F537+E538</f>
        <v>99.005120835978317</v>
      </c>
      <c r="H538" s="99" t="s">
        <v>7</v>
      </c>
    </row>
    <row r="539" spans="1:8" ht="15" customHeight="1" x14ac:dyDescent="0.25">
      <c r="A539" s="99" t="s">
        <v>435</v>
      </c>
      <c r="B539" s="34">
        <v>25</v>
      </c>
      <c r="C539" s="37" t="s">
        <v>123</v>
      </c>
      <c r="D539" s="36">
        <v>28218960.680000003</v>
      </c>
      <c r="E539" s="110">
        <v>0.2710747244208207</v>
      </c>
      <c r="F539" s="110">
        <f>F538+E539</f>
        <v>99.276195560399145</v>
      </c>
      <c r="H539" s="99" t="s">
        <v>7</v>
      </c>
    </row>
    <row r="540" spans="1:8" ht="15" customHeight="1" x14ac:dyDescent="0.25">
      <c r="A540" s="99" t="s">
        <v>437</v>
      </c>
      <c r="B540" s="34">
        <v>26</v>
      </c>
      <c r="C540" s="37" t="s">
        <v>125</v>
      </c>
      <c r="D540" s="36">
        <v>24660838.100000001</v>
      </c>
      <c r="E540" s="110">
        <v>0.23689497170892881</v>
      </c>
      <c r="F540" s="110">
        <f>F539+E540</f>
        <v>99.51309053210808</v>
      </c>
      <c r="G540" s="2"/>
      <c r="H540" s="99" t="s">
        <v>7</v>
      </c>
    </row>
    <row r="541" spans="1:8" ht="15" customHeight="1" x14ac:dyDescent="0.25">
      <c r="A541" s="99" t="s">
        <v>434</v>
      </c>
      <c r="B541" s="34">
        <v>27</v>
      </c>
      <c r="C541" s="37" t="s">
        <v>124</v>
      </c>
      <c r="D541" s="36">
        <v>18967221.09</v>
      </c>
      <c r="E541" s="110">
        <v>0.18220140310286323</v>
      </c>
      <c r="F541" s="110">
        <f>F540+E541</f>
        <v>99.695291935210946</v>
      </c>
      <c r="H541" s="99" t="s">
        <v>7</v>
      </c>
    </row>
    <row r="542" spans="1:8" ht="15" customHeight="1" x14ac:dyDescent="0.25">
      <c r="A542" s="99" t="s">
        <v>438</v>
      </c>
      <c r="B542" s="34">
        <v>28</v>
      </c>
      <c r="C542" s="37" t="s">
        <v>126</v>
      </c>
      <c r="D542" s="36">
        <v>8701376.0199999996</v>
      </c>
      <c r="E542" s="110">
        <v>8.3586462784760396E-2</v>
      </c>
      <c r="F542" s="110">
        <f>F541+E542</f>
        <v>99.778878397995712</v>
      </c>
      <c r="H542" s="99" t="s">
        <v>7</v>
      </c>
    </row>
    <row r="543" spans="1:8" ht="15" customHeight="1" x14ac:dyDescent="0.25">
      <c r="A543" s="99" t="s">
        <v>440</v>
      </c>
      <c r="B543" s="34">
        <v>29</v>
      </c>
      <c r="C543" s="37" t="s">
        <v>127</v>
      </c>
      <c r="D543" s="36">
        <v>8072116.3599999994</v>
      </c>
      <c r="E543" s="110">
        <v>7.7541718938310578E-2</v>
      </c>
      <c r="F543" s="110">
        <f>F542+E543</f>
        <v>99.856420116934018</v>
      </c>
      <c r="H543" s="99" t="s">
        <v>7</v>
      </c>
    </row>
    <row r="544" spans="1:8" ht="15" customHeight="1" x14ac:dyDescent="0.25">
      <c r="A544" s="99" t="s">
        <v>443</v>
      </c>
      <c r="B544" s="34">
        <v>30</v>
      </c>
      <c r="C544" s="37" t="s">
        <v>129</v>
      </c>
      <c r="D544" s="36">
        <v>4945251.1300000008</v>
      </c>
      <c r="E544" s="110">
        <v>4.7504676109726307E-2</v>
      </c>
      <c r="F544" s="110">
        <f>F543+E544</f>
        <v>99.903924793043743</v>
      </c>
      <c r="H544" s="99" t="s">
        <v>7</v>
      </c>
    </row>
    <row r="545" spans="1:8" ht="15" customHeight="1" x14ac:dyDescent="0.25">
      <c r="A545" s="99" t="s">
        <v>442</v>
      </c>
      <c r="B545" s="34">
        <v>31</v>
      </c>
      <c r="C545" s="37" t="s">
        <v>130</v>
      </c>
      <c r="D545" s="36">
        <v>4347391.7299999995</v>
      </c>
      <c r="E545" s="110">
        <v>4.1761566930930097E-2</v>
      </c>
      <c r="F545" s="110">
        <f>F544+E545</f>
        <v>99.945686359974673</v>
      </c>
      <c r="H545" s="99" t="s">
        <v>7</v>
      </c>
    </row>
    <row r="546" spans="1:8" ht="15" customHeight="1" x14ac:dyDescent="0.25">
      <c r="A546" s="99" t="s">
        <v>439</v>
      </c>
      <c r="B546" s="34">
        <v>32</v>
      </c>
      <c r="C546" s="37" t="s">
        <v>79</v>
      </c>
      <c r="D546" s="36">
        <v>4165999.33</v>
      </c>
      <c r="E546" s="110">
        <v>4.0019089757527999E-2</v>
      </c>
      <c r="F546" s="110">
        <f>F545+E546</f>
        <v>99.985705449732194</v>
      </c>
      <c r="H546" s="99" t="s">
        <v>7</v>
      </c>
    </row>
    <row r="547" spans="1:8" ht="15" customHeight="1" x14ac:dyDescent="0.25">
      <c r="A547" s="99" t="s">
        <v>441</v>
      </c>
      <c r="B547" s="34">
        <v>33</v>
      </c>
      <c r="C547" s="37" t="s">
        <v>128</v>
      </c>
      <c r="D547" s="36">
        <v>1488067</v>
      </c>
      <c r="E547" s="110">
        <v>1.429455026777823E-2</v>
      </c>
      <c r="F547" s="110">
        <f>F546+E547</f>
        <v>99.999999999999972</v>
      </c>
      <c r="H547" s="99" t="s">
        <v>7</v>
      </c>
    </row>
    <row r="548" spans="1:8" ht="18.75" customHeight="1" x14ac:dyDescent="0.25">
      <c r="A548" s="99" t="s">
        <v>21</v>
      </c>
      <c r="B548" s="38"/>
      <c r="C548" s="39" t="s">
        <v>21</v>
      </c>
      <c r="D548" s="40">
        <v>10410030201.190002</v>
      </c>
      <c r="E548" s="114">
        <v>99.999999999999972</v>
      </c>
      <c r="F548" s="115"/>
    </row>
    <row r="549" spans="1:8" x14ac:dyDescent="0.25">
      <c r="A549" s="99" t="s">
        <v>176</v>
      </c>
      <c r="B549" s="52" t="s">
        <v>107</v>
      </c>
    </row>
    <row r="550" spans="1:8" x14ac:dyDescent="0.25">
      <c r="A550" s="99" t="s">
        <v>176</v>
      </c>
    </row>
    <row r="551" spans="1:8" x14ac:dyDescent="0.25">
      <c r="A551" s="99" t="s">
        <v>176</v>
      </c>
    </row>
    <row r="552" spans="1:8" x14ac:dyDescent="0.25">
      <c r="A552" s="99" t="s">
        <v>176</v>
      </c>
    </row>
    <row r="553" spans="1:8" x14ac:dyDescent="0.25">
      <c r="A553" s="99" t="s">
        <v>176</v>
      </c>
    </row>
    <row r="554" spans="1:8" x14ac:dyDescent="0.25">
      <c r="A554" s="99" t="s">
        <v>176</v>
      </c>
    </row>
    <row r="555" spans="1:8" x14ac:dyDescent="0.25">
      <c r="A555" s="99" t="s">
        <v>176</v>
      </c>
    </row>
    <row r="556" spans="1:8" x14ac:dyDescent="0.25">
      <c r="A556" s="99" t="s">
        <v>176</v>
      </c>
    </row>
    <row r="557" spans="1:8" x14ac:dyDescent="0.25">
      <c r="A557" s="99" t="s">
        <v>176</v>
      </c>
    </row>
    <row r="558" spans="1:8" x14ac:dyDescent="0.25">
      <c r="A558" s="99" t="s">
        <v>176</v>
      </c>
    </row>
    <row r="559" spans="1:8" x14ac:dyDescent="0.25">
      <c r="A559" s="99" t="s">
        <v>176</v>
      </c>
    </row>
    <row r="560" spans="1:8" x14ac:dyDescent="0.25">
      <c r="A560" s="99" t="s">
        <v>176</v>
      </c>
    </row>
    <row r="561" spans="1:6" x14ac:dyDescent="0.25">
      <c r="A561" s="99" t="s">
        <v>176</v>
      </c>
    </row>
    <row r="562" spans="1:6" x14ac:dyDescent="0.25">
      <c r="A562" s="99" t="s">
        <v>176</v>
      </c>
    </row>
    <row r="563" spans="1:6" x14ac:dyDescent="0.25">
      <c r="A563" s="99" t="s">
        <v>176</v>
      </c>
    </row>
    <row r="564" spans="1:6" x14ac:dyDescent="0.25">
      <c r="A564" s="99" t="s">
        <v>176</v>
      </c>
    </row>
    <row r="565" spans="1:6" x14ac:dyDescent="0.25">
      <c r="A565" s="99" t="s">
        <v>176</v>
      </c>
    </row>
    <row r="566" spans="1:6" x14ac:dyDescent="0.25">
      <c r="A566" s="99" t="s">
        <v>176</v>
      </c>
    </row>
    <row r="567" spans="1:6" x14ac:dyDescent="0.25">
      <c r="A567" s="99" t="s">
        <v>176</v>
      </c>
    </row>
    <row r="568" spans="1:6" x14ac:dyDescent="0.25">
      <c r="A568" s="99" t="s">
        <v>176</v>
      </c>
    </row>
    <row r="569" spans="1:6" x14ac:dyDescent="0.25">
      <c r="A569" s="99" t="s">
        <v>176</v>
      </c>
    </row>
    <row r="570" spans="1:6" x14ac:dyDescent="0.25">
      <c r="A570" s="99" t="s">
        <v>176</v>
      </c>
    </row>
    <row r="571" spans="1:6" x14ac:dyDescent="0.25">
      <c r="A571" s="99" t="s">
        <v>176</v>
      </c>
    </row>
    <row r="572" spans="1:6" ht="21" x14ac:dyDescent="0.4">
      <c r="A572" s="99" t="s">
        <v>176</v>
      </c>
      <c r="B572" s="140" t="s">
        <v>42</v>
      </c>
      <c r="C572" s="140"/>
      <c r="D572" s="140"/>
      <c r="E572" s="140"/>
      <c r="F572" s="140"/>
    </row>
    <row r="573" spans="1:6" x14ac:dyDescent="0.25">
      <c r="A573" s="99" t="s">
        <v>176</v>
      </c>
      <c r="B573" s="139" t="s">
        <v>86</v>
      </c>
      <c r="C573" s="139"/>
      <c r="D573" s="139"/>
      <c r="E573" s="139"/>
      <c r="F573" s="139"/>
    </row>
    <row r="574" spans="1:6" x14ac:dyDescent="0.25">
      <c r="A574" s="99" t="s">
        <v>176</v>
      </c>
      <c r="B574" s="139" t="s">
        <v>154</v>
      </c>
      <c r="C574" s="139"/>
      <c r="D574" s="139"/>
      <c r="E574" s="139"/>
      <c r="F574" s="139"/>
    </row>
    <row r="575" spans="1:6" x14ac:dyDescent="0.25">
      <c r="A575" s="99" t="s">
        <v>176</v>
      </c>
      <c r="B575" s="139" t="s">
        <v>91</v>
      </c>
      <c r="C575" s="139"/>
      <c r="D575" s="139"/>
      <c r="E575" s="139"/>
      <c r="F575" s="139"/>
    </row>
    <row r="576" spans="1:6" x14ac:dyDescent="0.25">
      <c r="A576" s="99" t="s">
        <v>176</v>
      </c>
    </row>
    <row r="577" spans="1:8" ht="22.5" customHeight="1" x14ac:dyDescent="0.25">
      <c r="A577" s="99" t="s">
        <v>33</v>
      </c>
      <c r="B577" s="33" t="s">
        <v>32</v>
      </c>
      <c r="C577" s="33" t="s">
        <v>33</v>
      </c>
      <c r="D577" s="33" t="s">
        <v>50</v>
      </c>
      <c r="E577" s="109" t="s">
        <v>100</v>
      </c>
      <c r="F577" s="109" t="s">
        <v>60</v>
      </c>
    </row>
    <row r="578" spans="1:8" ht="15" customHeight="1" x14ac:dyDescent="0.25">
      <c r="A578" s="99" t="s">
        <v>444</v>
      </c>
      <c r="B578" s="34">
        <v>1</v>
      </c>
      <c r="C578" s="35" t="s">
        <v>84</v>
      </c>
      <c r="D578" s="36">
        <v>2034697660.8499999</v>
      </c>
      <c r="E578" s="110">
        <v>20.94002312185982</v>
      </c>
      <c r="F578" s="110">
        <f>E578</f>
        <v>20.94002312185982</v>
      </c>
      <c r="H578" s="99" t="s">
        <v>8</v>
      </c>
    </row>
    <row r="579" spans="1:8" ht="15" customHeight="1" x14ac:dyDescent="0.25">
      <c r="A579" s="99" t="s">
        <v>446</v>
      </c>
      <c r="B579" s="34">
        <v>2</v>
      </c>
      <c r="C579" s="37" t="s">
        <v>93</v>
      </c>
      <c r="D579" s="36">
        <v>1675859763.9200001</v>
      </c>
      <c r="E579" s="110">
        <v>17.247054872427263</v>
      </c>
      <c r="F579" s="110">
        <f>F578+E579</f>
        <v>38.18707799428708</v>
      </c>
      <c r="H579" s="99" t="s">
        <v>8</v>
      </c>
    </row>
    <row r="580" spans="1:8" ht="15" customHeight="1" x14ac:dyDescent="0.25">
      <c r="A580" s="99" t="s">
        <v>445</v>
      </c>
      <c r="B580" s="34">
        <v>3</v>
      </c>
      <c r="C580" s="37" t="s">
        <v>92</v>
      </c>
      <c r="D580" s="36">
        <v>1611939415.9800003</v>
      </c>
      <c r="E580" s="110">
        <v>16.589220743271309</v>
      </c>
      <c r="F580" s="110">
        <f>F579+E580</f>
        <v>54.776298737558392</v>
      </c>
      <c r="H580" s="99" t="s">
        <v>8</v>
      </c>
    </row>
    <row r="581" spans="1:8" ht="15" customHeight="1" x14ac:dyDescent="0.25">
      <c r="A581" s="99" t="s">
        <v>448</v>
      </c>
      <c r="B581" s="34">
        <v>4</v>
      </c>
      <c r="C581" s="37" t="s">
        <v>111</v>
      </c>
      <c r="D581" s="36">
        <v>970662927.9799999</v>
      </c>
      <c r="E581" s="110">
        <v>9.9895451528372234</v>
      </c>
      <c r="F581" s="110">
        <f>F580+E581</f>
        <v>64.765843890395615</v>
      </c>
      <c r="H581" s="99" t="s">
        <v>8</v>
      </c>
    </row>
    <row r="582" spans="1:8" ht="15" customHeight="1" x14ac:dyDescent="0.25">
      <c r="A582" s="99" t="s">
        <v>447</v>
      </c>
      <c r="B582" s="34">
        <v>5</v>
      </c>
      <c r="C582" s="37" t="s">
        <v>110</v>
      </c>
      <c r="D582" s="36">
        <v>889651948.99999988</v>
      </c>
      <c r="E582" s="110">
        <v>9.1558233642855829</v>
      </c>
      <c r="F582" s="110">
        <f>F581+E582</f>
        <v>73.921667254681196</v>
      </c>
      <c r="H582" s="99" t="s">
        <v>8</v>
      </c>
    </row>
    <row r="583" spans="1:8" ht="15" customHeight="1" x14ac:dyDescent="0.25">
      <c r="A583" s="99" t="s">
        <v>449</v>
      </c>
      <c r="B583" s="34">
        <v>6</v>
      </c>
      <c r="C583" s="37" t="s">
        <v>112</v>
      </c>
      <c r="D583" s="36">
        <v>627765404.67000008</v>
      </c>
      <c r="E583" s="110">
        <v>6.4606267269221505</v>
      </c>
      <c r="F583" s="110">
        <f>F582+E583</f>
        <v>80.38229398160334</v>
      </c>
      <c r="H583" s="99" t="s">
        <v>8</v>
      </c>
    </row>
    <row r="584" spans="1:8" ht="15" customHeight="1" x14ac:dyDescent="0.25">
      <c r="A584" s="99" t="s">
        <v>450</v>
      </c>
      <c r="B584" s="34">
        <v>7</v>
      </c>
      <c r="C584" s="37" t="s">
        <v>94</v>
      </c>
      <c r="D584" s="36">
        <v>369017021.84000003</v>
      </c>
      <c r="E584" s="110">
        <v>3.7977263739819627</v>
      </c>
      <c r="F584" s="110">
        <f>F583+E584</f>
        <v>84.180020355585299</v>
      </c>
      <c r="H584" s="99" t="s">
        <v>8</v>
      </c>
    </row>
    <row r="585" spans="1:8" ht="15" customHeight="1" x14ac:dyDescent="0.25">
      <c r="A585" s="99" t="s">
        <v>452</v>
      </c>
      <c r="B585" s="34">
        <v>8</v>
      </c>
      <c r="C585" s="37" t="s">
        <v>77</v>
      </c>
      <c r="D585" s="36">
        <v>288958116.53999996</v>
      </c>
      <c r="E585" s="110">
        <v>2.9738028199575028</v>
      </c>
      <c r="F585" s="110">
        <f>F584+E585</f>
        <v>87.153823175542797</v>
      </c>
      <c r="H585" s="99" t="s">
        <v>8</v>
      </c>
    </row>
    <row r="586" spans="1:8" ht="15" customHeight="1" x14ac:dyDescent="0.25">
      <c r="A586" s="99" t="s">
        <v>451</v>
      </c>
      <c r="B586" s="34">
        <v>9</v>
      </c>
      <c r="C586" s="37" t="s">
        <v>113</v>
      </c>
      <c r="D586" s="36">
        <v>199219911.45999998</v>
      </c>
      <c r="E586" s="110">
        <v>2.0502650750404561</v>
      </c>
      <c r="F586" s="110">
        <f>F585+E586</f>
        <v>89.204088250583254</v>
      </c>
      <c r="H586" s="99" t="s">
        <v>8</v>
      </c>
    </row>
    <row r="587" spans="1:8" ht="15" customHeight="1" x14ac:dyDescent="0.25">
      <c r="A587" s="99" t="s">
        <v>453</v>
      </c>
      <c r="B587" s="34">
        <v>10</v>
      </c>
      <c r="C587" s="37" t="s">
        <v>114</v>
      </c>
      <c r="D587" s="36">
        <v>132399941.86999999</v>
      </c>
      <c r="E587" s="110">
        <v>1.3625895863725006</v>
      </c>
      <c r="F587" s="110">
        <f>F586+E587</f>
        <v>90.566677836955762</v>
      </c>
      <c r="H587" s="99" t="s">
        <v>8</v>
      </c>
    </row>
    <row r="588" spans="1:8" ht="15" customHeight="1" x14ac:dyDescent="0.25">
      <c r="A588" s="99" t="s">
        <v>454</v>
      </c>
      <c r="B588" s="34">
        <v>11</v>
      </c>
      <c r="C588" s="37" t="s">
        <v>85</v>
      </c>
      <c r="D588" s="36">
        <v>120243584.61</v>
      </c>
      <c r="E588" s="110">
        <v>1.237482841031452</v>
      </c>
      <c r="F588" s="110">
        <f>F587+E588</f>
        <v>91.804160677987213</v>
      </c>
      <c r="H588" s="99" t="s">
        <v>8</v>
      </c>
    </row>
    <row r="589" spans="1:8" ht="15" customHeight="1" x14ac:dyDescent="0.25">
      <c r="A589" s="99" t="s">
        <v>457</v>
      </c>
      <c r="B589" s="34">
        <v>12</v>
      </c>
      <c r="C589" s="37" t="s">
        <v>171</v>
      </c>
      <c r="D589" s="36">
        <v>72732029.25999999</v>
      </c>
      <c r="E589" s="110">
        <v>0.74851925360151228</v>
      </c>
      <c r="F589" s="110">
        <f>F588+E589</f>
        <v>92.552679931588727</v>
      </c>
      <c r="H589" s="99" t="s">
        <v>8</v>
      </c>
    </row>
    <row r="590" spans="1:8" ht="15" customHeight="1" x14ac:dyDescent="0.25">
      <c r="A590" s="99" t="s">
        <v>455</v>
      </c>
      <c r="B590" s="34">
        <v>13</v>
      </c>
      <c r="C590" s="37" t="s">
        <v>115</v>
      </c>
      <c r="D590" s="36">
        <v>71684849.620000005</v>
      </c>
      <c r="E590" s="110">
        <v>0.73774223925866389</v>
      </c>
      <c r="F590" s="110">
        <f>F589+E590</f>
        <v>93.290422170847393</v>
      </c>
      <c r="H590" s="99" t="s">
        <v>8</v>
      </c>
    </row>
    <row r="591" spans="1:8" ht="15" customHeight="1" x14ac:dyDescent="0.25">
      <c r="A591" s="99" t="s">
        <v>462</v>
      </c>
      <c r="B591" s="34">
        <v>14</v>
      </c>
      <c r="C591" s="37" t="s">
        <v>119</v>
      </c>
      <c r="D591" s="36">
        <v>70575937.329999998</v>
      </c>
      <c r="E591" s="110">
        <v>0.72632990540705167</v>
      </c>
      <c r="F591" s="110">
        <f>F590+E591</f>
        <v>94.016752076254448</v>
      </c>
      <c r="H591" s="99" t="s">
        <v>8</v>
      </c>
    </row>
    <row r="592" spans="1:8" ht="15" customHeight="1" x14ac:dyDescent="0.25">
      <c r="A592" s="99" t="s">
        <v>458</v>
      </c>
      <c r="B592" s="34">
        <v>15</v>
      </c>
      <c r="C592" s="37" t="s">
        <v>118</v>
      </c>
      <c r="D592" s="36">
        <v>68591783.340000004</v>
      </c>
      <c r="E592" s="110">
        <v>0.70591005078817259</v>
      </c>
      <c r="F592" s="110">
        <f>F591+E592</f>
        <v>94.722662127042625</v>
      </c>
      <c r="H592" s="99" t="s">
        <v>8</v>
      </c>
    </row>
    <row r="593" spans="1:8" ht="15" customHeight="1" x14ac:dyDescent="0.25">
      <c r="A593" s="99" t="s">
        <v>456</v>
      </c>
      <c r="B593" s="34">
        <v>16</v>
      </c>
      <c r="C593" s="37" t="s">
        <v>116</v>
      </c>
      <c r="D593" s="36">
        <v>68007454.390000001</v>
      </c>
      <c r="E593" s="110">
        <v>0.69989644888593194</v>
      </c>
      <c r="F593" s="110">
        <f>F592+E593</f>
        <v>95.422558575928562</v>
      </c>
      <c r="H593" s="99" t="s">
        <v>8</v>
      </c>
    </row>
    <row r="594" spans="1:8" ht="15" customHeight="1" x14ac:dyDescent="0.25">
      <c r="A594" s="99" t="s">
        <v>459</v>
      </c>
      <c r="B594" s="34">
        <v>17</v>
      </c>
      <c r="C594" s="37" t="s">
        <v>172</v>
      </c>
      <c r="D594" s="36">
        <v>63112237.569999993</v>
      </c>
      <c r="E594" s="110">
        <v>0.64951748823263511</v>
      </c>
      <c r="F594" s="110">
        <f>F593+E594</f>
        <v>96.072076064161195</v>
      </c>
      <c r="H594" s="99" t="s">
        <v>8</v>
      </c>
    </row>
    <row r="595" spans="1:8" ht="15" customHeight="1" x14ac:dyDescent="0.25">
      <c r="A595" s="99" t="s">
        <v>461</v>
      </c>
      <c r="B595" s="34">
        <v>18</v>
      </c>
      <c r="C595" s="37" t="s">
        <v>121</v>
      </c>
      <c r="D595" s="36">
        <v>49166854.450000003</v>
      </c>
      <c r="E595" s="110">
        <v>0.50599904291530828</v>
      </c>
      <c r="F595" s="110">
        <f>F594+E595</f>
        <v>96.578075107076501</v>
      </c>
      <c r="H595" s="99" t="s">
        <v>8</v>
      </c>
    </row>
    <row r="596" spans="1:8" ht="15" customHeight="1" x14ac:dyDescent="0.25">
      <c r="A596" s="99" t="s">
        <v>465</v>
      </c>
      <c r="B596" s="34">
        <v>19</v>
      </c>
      <c r="C596" s="37" t="s">
        <v>117</v>
      </c>
      <c r="D596" s="36">
        <v>47258849.049999997</v>
      </c>
      <c r="E596" s="110">
        <v>0.48636286897094805</v>
      </c>
      <c r="F596" s="110">
        <f>F595+E596</f>
        <v>97.064437976047444</v>
      </c>
      <c r="H596" s="99" t="s">
        <v>8</v>
      </c>
    </row>
    <row r="597" spans="1:8" ht="15" customHeight="1" x14ac:dyDescent="0.25">
      <c r="A597" s="99" t="s">
        <v>463</v>
      </c>
      <c r="B597" s="34">
        <v>20</v>
      </c>
      <c r="C597" s="37" t="s">
        <v>87</v>
      </c>
      <c r="D597" s="36">
        <v>46899749.129999995</v>
      </c>
      <c r="E597" s="110">
        <v>0.48266720411982877</v>
      </c>
      <c r="F597" s="110">
        <f>F596+E597</f>
        <v>97.547105180167279</v>
      </c>
      <c r="H597" s="99" t="s">
        <v>8</v>
      </c>
    </row>
    <row r="598" spans="1:8" ht="15" customHeight="1" x14ac:dyDescent="0.25">
      <c r="A598" s="99" t="s">
        <v>460</v>
      </c>
      <c r="B598" s="34">
        <v>21</v>
      </c>
      <c r="C598" s="37" t="s">
        <v>80</v>
      </c>
      <c r="D598" s="36">
        <v>46169251.710000001</v>
      </c>
      <c r="E598" s="110">
        <v>0.47514931428313006</v>
      </c>
      <c r="F598" s="110">
        <f>F597+E598</f>
        <v>98.022254494450408</v>
      </c>
      <c r="H598" s="99" t="s">
        <v>8</v>
      </c>
    </row>
    <row r="599" spans="1:8" ht="15" customHeight="1" x14ac:dyDescent="0.25">
      <c r="A599" s="99" t="s">
        <v>464</v>
      </c>
      <c r="B599" s="34">
        <v>22</v>
      </c>
      <c r="C599" s="37" t="s">
        <v>78</v>
      </c>
      <c r="D599" s="36">
        <v>38927332.539999999</v>
      </c>
      <c r="E599" s="110">
        <v>0.40061934465457627</v>
      </c>
      <c r="F599" s="110">
        <f>F598+E599</f>
        <v>98.42287383910498</v>
      </c>
      <c r="H599" s="99" t="s">
        <v>8</v>
      </c>
    </row>
    <row r="600" spans="1:8" ht="15" customHeight="1" x14ac:dyDescent="0.25">
      <c r="A600" s="99" t="s">
        <v>466</v>
      </c>
      <c r="B600" s="34">
        <v>23</v>
      </c>
      <c r="C600" s="37" t="s">
        <v>122</v>
      </c>
      <c r="D600" s="36">
        <v>37772700.729999997</v>
      </c>
      <c r="E600" s="110">
        <v>0.38873648988757636</v>
      </c>
      <c r="F600" s="110">
        <f>F599+E600</f>
        <v>98.811610328992558</v>
      </c>
      <c r="H600" s="99" t="s">
        <v>8</v>
      </c>
    </row>
    <row r="601" spans="1:8" ht="15" customHeight="1" x14ac:dyDescent="0.25">
      <c r="A601" s="99" t="s">
        <v>469</v>
      </c>
      <c r="B601" s="34">
        <v>24</v>
      </c>
      <c r="C601" s="37" t="s">
        <v>125</v>
      </c>
      <c r="D601" s="36">
        <v>25709356.690000001</v>
      </c>
      <c r="E601" s="110">
        <v>0.26458698699827604</v>
      </c>
      <c r="F601" s="110">
        <f>F600+E601</f>
        <v>99.076197315990839</v>
      </c>
      <c r="H601" s="99" t="s">
        <v>8</v>
      </c>
    </row>
    <row r="602" spans="1:8" ht="15" customHeight="1" x14ac:dyDescent="0.25">
      <c r="A602" s="99" t="s">
        <v>470</v>
      </c>
      <c r="B602" s="34">
        <v>25</v>
      </c>
      <c r="C602" s="37" t="s">
        <v>109</v>
      </c>
      <c r="D602" s="36">
        <v>24744391.320000004</v>
      </c>
      <c r="E602" s="110">
        <v>0.25465607807338309</v>
      </c>
      <c r="F602" s="110">
        <f>F601+E602</f>
        <v>99.330853394064221</v>
      </c>
      <c r="H602" s="99" t="s">
        <v>8</v>
      </c>
    </row>
    <row r="603" spans="1:8" ht="15" customHeight="1" x14ac:dyDescent="0.25">
      <c r="A603" s="99" t="s">
        <v>467</v>
      </c>
      <c r="B603" s="34">
        <v>26</v>
      </c>
      <c r="C603" s="37" t="s">
        <v>124</v>
      </c>
      <c r="D603" s="36">
        <v>21021433.760000002</v>
      </c>
      <c r="E603" s="110">
        <v>0.2163413845009064</v>
      </c>
      <c r="F603" s="110">
        <f>F602+E603</f>
        <v>99.547194778565128</v>
      </c>
      <c r="H603" s="99" t="s">
        <v>8</v>
      </c>
    </row>
    <row r="604" spans="1:8" ht="15" customHeight="1" x14ac:dyDescent="0.25">
      <c r="A604" s="99" t="s">
        <v>468</v>
      </c>
      <c r="B604" s="34">
        <v>27</v>
      </c>
      <c r="C604" s="37" t="s">
        <v>123</v>
      </c>
      <c r="D604" s="36">
        <v>14344569.91</v>
      </c>
      <c r="E604" s="110">
        <v>0.14762666285420115</v>
      </c>
      <c r="F604" s="110">
        <f>F603+E604</f>
        <v>99.694821441419336</v>
      </c>
      <c r="H604" s="99" t="s">
        <v>8</v>
      </c>
    </row>
    <row r="605" spans="1:8" ht="15" customHeight="1" x14ac:dyDescent="0.25">
      <c r="A605" s="99" t="s">
        <v>471</v>
      </c>
      <c r="B605" s="34">
        <v>28</v>
      </c>
      <c r="C605" s="37" t="s">
        <v>126</v>
      </c>
      <c r="D605" s="36">
        <v>7874638.2199999988</v>
      </c>
      <c r="E605" s="110">
        <v>8.1041576631191339E-2</v>
      </c>
      <c r="F605" s="110">
        <f>F604+E605</f>
        <v>99.775863018050529</v>
      </c>
      <c r="H605" s="99" t="s">
        <v>8</v>
      </c>
    </row>
    <row r="606" spans="1:8" ht="15" customHeight="1" x14ac:dyDescent="0.25">
      <c r="A606" s="99" t="s">
        <v>473</v>
      </c>
      <c r="B606" s="34">
        <v>29</v>
      </c>
      <c r="C606" s="37" t="s">
        <v>127</v>
      </c>
      <c r="D606" s="36">
        <v>6210276.3499999996</v>
      </c>
      <c r="E606" s="110">
        <v>6.3912851950600508E-2</v>
      </c>
      <c r="F606" s="110">
        <f>F605+E606</f>
        <v>99.839775870001134</v>
      </c>
      <c r="H606" s="99" t="s">
        <v>8</v>
      </c>
    </row>
    <row r="607" spans="1:8" ht="15" customHeight="1" x14ac:dyDescent="0.25">
      <c r="A607" s="99" t="s">
        <v>476</v>
      </c>
      <c r="B607" s="34">
        <v>30</v>
      </c>
      <c r="C607" s="37" t="s">
        <v>129</v>
      </c>
      <c r="D607" s="36">
        <v>5742702.8200000003</v>
      </c>
      <c r="E607" s="110">
        <v>5.910083455963374E-2</v>
      </c>
      <c r="F607" s="110">
        <f>F606+E607</f>
        <v>99.898876704560763</v>
      </c>
      <c r="H607" s="99" t="s">
        <v>8</v>
      </c>
    </row>
    <row r="608" spans="1:8" ht="15" customHeight="1" x14ac:dyDescent="0.25">
      <c r="A608" s="99" t="s">
        <v>472</v>
      </c>
      <c r="B608" s="34">
        <v>31</v>
      </c>
      <c r="C608" s="37" t="s">
        <v>79</v>
      </c>
      <c r="D608" s="36">
        <v>4595271.55</v>
      </c>
      <c r="E608" s="110">
        <v>4.7292083909914337E-2</v>
      </c>
      <c r="F608" s="110">
        <f>F607+E608</f>
        <v>99.946168788470672</v>
      </c>
      <c r="H608" s="99" t="s">
        <v>8</v>
      </c>
    </row>
    <row r="609" spans="1:8" ht="15" customHeight="1" x14ac:dyDescent="0.25">
      <c r="A609" s="99" t="s">
        <v>474</v>
      </c>
      <c r="B609" s="34">
        <v>32</v>
      </c>
      <c r="C609" s="37" t="s">
        <v>130</v>
      </c>
      <c r="D609" s="36">
        <v>4296135.72</v>
      </c>
      <c r="E609" s="110">
        <v>4.4213537491298034E-2</v>
      </c>
      <c r="F609" s="110">
        <f>F608+E609</f>
        <v>99.990382325961974</v>
      </c>
      <c r="H609" s="99" t="s">
        <v>8</v>
      </c>
    </row>
    <row r="610" spans="1:8" ht="15" customHeight="1" x14ac:dyDescent="0.25">
      <c r="A610" s="99" t="s">
        <v>475</v>
      </c>
      <c r="B610" s="34">
        <v>33</v>
      </c>
      <c r="C610" s="37" t="s">
        <v>128</v>
      </c>
      <c r="D610" s="36">
        <v>934529</v>
      </c>
      <c r="E610" s="110">
        <v>9.6176740380551247E-3</v>
      </c>
      <c r="F610" s="110">
        <f>F609+E610</f>
        <v>100.00000000000003</v>
      </c>
      <c r="H610" s="99" t="s">
        <v>8</v>
      </c>
    </row>
    <row r="611" spans="1:8" ht="18.75" customHeight="1" x14ac:dyDescent="0.25">
      <c r="A611" s="99" t="s">
        <v>21</v>
      </c>
      <c r="B611" s="38"/>
      <c r="C611" s="39" t="s">
        <v>21</v>
      </c>
      <c r="D611" s="40">
        <v>9716788033.1799984</v>
      </c>
      <c r="E611" s="114">
        <v>100.00000000000003</v>
      </c>
      <c r="F611" s="115"/>
    </row>
    <row r="612" spans="1:8" x14ac:dyDescent="0.25">
      <c r="A612" s="99" t="s">
        <v>176</v>
      </c>
      <c r="B612" s="52" t="s">
        <v>107</v>
      </c>
    </row>
    <row r="613" spans="1:8" x14ac:dyDescent="0.25">
      <c r="A613" s="99" t="s">
        <v>176</v>
      </c>
    </row>
    <row r="614" spans="1:8" x14ac:dyDescent="0.25">
      <c r="A614" s="99" t="s">
        <v>176</v>
      </c>
    </row>
    <row r="615" spans="1:8" x14ac:dyDescent="0.25">
      <c r="A615" s="99" t="s">
        <v>176</v>
      </c>
    </row>
    <row r="616" spans="1:8" x14ac:dyDescent="0.25">
      <c r="A616" s="99" t="s">
        <v>176</v>
      </c>
    </row>
    <row r="617" spans="1:8" x14ac:dyDescent="0.25">
      <c r="A617" s="99" t="s">
        <v>176</v>
      </c>
    </row>
    <row r="618" spans="1:8" x14ac:dyDescent="0.25">
      <c r="A618" s="99" t="s">
        <v>176</v>
      </c>
    </row>
    <row r="619" spans="1:8" x14ac:dyDescent="0.25">
      <c r="A619" s="99" t="s">
        <v>176</v>
      </c>
    </row>
    <row r="620" spans="1:8" x14ac:dyDescent="0.25">
      <c r="A620" s="99" t="s">
        <v>176</v>
      </c>
    </row>
    <row r="621" spans="1:8" x14ac:dyDescent="0.25">
      <c r="A621" s="99" t="s">
        <v>176</v>
      </c>
    </row>
    <row r="622" spans="1:8" x14ac:dyDescent="0.25">
      <c r="A622" s="99" t="s">
        <v>176</v>
      </c>
    </row>
    <row r="623" spans="1:8" x14ac:dyDescent="0.25">
      <c r="A623" s="99" t="s">
        <v>176</v>
      </c>
    </row>
    <row r="624" spans="1:8" x14ac:dyDescent="0.25">
      <c r="A624" s="99" t="s">
        <v>176</v>
      </c>
    </row>
    <row r="625" spans="1:6" x14ac:dyDescent="0.25">
      <c r="A625" s="99" t="s">
        <v>176</v>
      </c>
    </row>
    <row r="626" spans="1:6" x14ac:dyDescent="0.25">
      <c r="A626" s="99" t="s">
        <v>176</v>
      </c>
    </row>
    <row r="627" spans="1:6" x14ac:dyDescent="0.25">
      <c r="A627" s="99" t="s">
        <v>176</v>
      </c>
    </row>
    <row r="628" spans="1:6" x14ac:dyDescent="0.25">
      <c r="A628" s="99" t="s">
        <v>176</v>
      </c>
    </row>
    <row r="629" spans="1:6" x14ac:dyDescent="0.25">
      <c r="A629" s="99" t="s">
        <v>176</v>
      </c>
    </row>
    <row r="630" spans="1:6" x14ac:dyDescent="0.25">
      <c r="A630" s="99" t="s">
        <v>176</v>
      </c>
    </row>
    <row r="631" spans="1:6" x14ac:dyDescent="0.25">
      <c r="A631" s="99" t="s">
        <v>176</v>
      </c>
    </row>
    <row r="632" spans="1:6" x14ac:dyDescent="0.25">
      <c r="A632" s="99" t="s">
        <v>176</v>
      </c>
    </row>
    <row r="633" spans="1:6" x14ac:dyDescent="0.25">
      <c r="A633" s="99" t="s">
        <v>176</v>
      </c>
    </row>
    <row r="634" spans="1:6" x14ac:dyDescent="0.25">
      <c r="A634" s="99" t="s">
        <v>176</v>
      </c>
    </row>
    <row r="635" spans="1:6" ht="21" x14ac:dyDescent="0.4">
      <c r="A635" s="99" t="s">
        <v>176</v>
      </c>
      <c r="B635" s="140" t="s">
        <v>42</v>
      </c>
      <c r="C635" s="140"/>
      <c r="D635" s="140"/>
      <c r="E635" s="140"/>
      <c r="F635" s="140"/>
    </row>
    <row r="636" spans="1:6" x14ac:dyDescent="0.25">
      <c r="A636" s="99" t="s">
        <v>176</v>
      </c>
      <c r="B636" s="139" t="s">
        <v>86</v>
      </c>
      <c r="C636" s="139"/>
      <c r="D636" s="139"/>
      <c r="E636" s="139"/>
      <c r="F636" s="139"/>
    </row>
    <row r="637" spans="1:6" x14ac:dyDescent="0.25">
      <c r="A637" s="99" t="s">
        <v>176</v>
      </c>
      <c r="B637" s="139" t="s">
        <v>155</v>
      </c>
      <c r="C637" s="139"/>
      <c r="D637" s="139"/>
      <c r="E637" s="139"/>
      <c r="F637" s="139"/>
    </row>
    <row r="638" spans="1:6" x14ac:dyDescent="0.25">
      <c r="A638" s="99" t="s">
        <v>176</v>
      </c>
      <c r="B638" s="139" t="s">
        <v>91</v>
      </c>
      <c r="C638" s="139"/>
      <c r="D638" s="139"/>
      <c r="E638" s="139"/>
      <c r="F638" s="139"/>
    </row>
    <row r="639" spans="1:6" x14ac:dyDescent="0.25">
      <c r="A639" s="99" t="s">
        <v>176</v>
      </c>
    </row>
    <row r="640" spans="1:6" ht="21" customHeight="1" x14ac:dyDescent="0.25">
      <c r="A640" s="99" t="s">
        <v>33</v>
      </c>
      <c r="B640" s="33" t="s">
        <v>32</v>
      </c>
      <c r="C640" s="33" t="s">
        <v>33</v>
      </c>
      <c r="D640" s="33" t="s">
        <v>50</v>
      </c>
      <c r="E640" s="109" t="s">
        <v>100</v>
      </c>
      <c r="F640" s="109" t="s">
        <v>60</v>
      </c>
    </row>
    <row r="641" spans="1:8" ht="15" customHeight="1" x14ac:dyDescent="0.25">
      <c r="A641" s="99" t="s">
        <v>477</v>
      </c>
      <c r="B641" s="34">
        <v>1</v>
      </c>
      <c r="C641" s="35" t="s">
        <v>84</v>
      </c>
      <c r="D641" s="36">
        <v>1676750287.4900002</v>
      </c>
      <c r="E641" s="110">
        <v>17.764442957577163</v>
      </c>
      <c r="F641" s="110">
        <f>E641</f>
        <v>17.764442957577163</v>
      </c>
      <c r="H641" s="99" t="s">
        <v>9</v>
      </c>
    </row>
    <row r="642" spans="1:8" ht="15" customHeight="1" x14ac:dyDescent="0.25">
      <c r="A642" s="99" t="s">
        <v>478</v>
      </c>
      <c r="B642" s="34">
        <v>2</v>
      </c>
      <c r="C642" s="37" t="s">
        <v>92</v>
      </c>
      <c r="D642" s="36">
        <v>1601535126.4500003</v>
      </c>
      <c r="E642" s="110">
        <v>16.967570908227341</v>
      </c>
      <c r="F642" s="110">
        <f>F641+E642</f>
        <v>34.732013865804504</v>
      </c>
      <c r="H642" s="99" t="s">
        <v>9</v>
      </c>
    </row>
    <row r="643" spans="1:8" ht="15" customHeight="1" x14ac:dyDescent="0.25">
      <c r="A643" s="99" t="s">
        <v>480</v>
      </c>
      <c r="B643" s="34">
        <v>3</v>
      </c>
      <c r="C643" s="37" t="s">
        <v>93</v>
      </c>
      <c r="D643" s="36">
        <v>1531590294.1900001</v>
      </c>
      <c r="E643" s="110">
        <v>16.226535709288996</v>
      </c>
      <c r="F643" s="110">
        <f>F642+E643</f>
        <v>50.9585495750935</v>
      </c>
      <c r="H643" s="99" t="s">
        <v>9</v>
      </c>
    </row>
    <row r="644" spans="1:8" ht="15" customHeight="1" x14ac:dyDescent="0.25">
      <c r="A644" s="99" t="s">
        <v>479</v>
      </c>
      <c r="B644" s="34">
        <v>4</v>
      </c>
      <c r="C644" s="37" t="s">
        <v>110</v>
      </c>
      <c r="D644" s="36">
        <v>1149368752.7500002</v>
      </c>
      <c r="E644" s="110">
        <v>12.177064049300638</v>
      </c>
      <c r="F644" s="110">
        <f>F643+E644</f>
        <v>63.135613624394139</v>
      </c>
      <c r="H644" s="99" t="s">
        <v>9</v>
      </c>
    </row>
    <row r="645" spans="1:8" ht="15" customHeight="1" x14ac:dyDescent="0.25">
      <c r="A645" s="99" t="s">
        <v>481</v>
      </c>
      <c r="B645" s="34">
        <v>5</v>
      </c>
      <c r="C645" s="37" t="s">
        <v>111</v>
      </c>
      <c r="D645" s="36">
        <v>749188780.39999998</v>
      </c>
      <c r="E645" s="110">
        <v>7.9373305930934421</v>
      </c>
      <c r="F645" s="110">
        <f>F644+E645</f>
        <v>71.072944217487589</v>
      </c>
      <c r="H645" s="99" t="s">
        <v>9</v>
      </c>
    </row>
    <row r="646" spans="1:8" ht="15" customHeight="1" x14ac:dyDescent="0.25">
      <c r="A646" s="99" t="s">
        <v>482</v>
      </c>
      <c r="B646" s="34">
        <v>6</v>
      </c>
      <c r="C646" s="37" t="s">
        <v>112</v>
      </c>
      <c r="D646" s="36">
        <v>529157259.47999996</v>
      </c>
      <c r="E646" s="110">
        <v>5.6061919426844753</v>
      </c>
      <c r="F646" s="110">
        <f>F645+E646</f>
        <v>76.679136160172064</v>
      </c>
      <c r="H646" s="99" t="s">
        <v>9</v>
      </c>
    </row>
    <row r="647" spans="1:8" ht="15" customHeight="1" x14ac:dyDescent="0.25">
      <c r="A647" s="99" t="s">
        <v>484</v>
      </c>
      <c r="B647" s="34">
        <v>7</v>
      </c>
      <c r="C647" s="37" t="s">
        <v>113</v>
      </c>
      <c r="D647" s="36">
        <v>369162314.61999995</v>
      </c>
      <c r="E647" s="110">
        <v>3.911114808855074</v>
      </c>
      <c r="F647" s="110">
        <f>F646+E647</f>
        <v>80.590250969027139</v>
      </c>
      <c r="H647" s="99" t="s">
        <v>9</v>
      </c>
    </row>
    <row r="648" spans="1:8" ht="15" customHeight="1" x14ac:dyDescent="0.25">
      <c r="A648" s="99" t="s">
        <v>483</v>
      </c>
      <c r="B648" s="34">
        <v>8</v>
      </c>
      <c r="C648" s="37" t="s">
        <v>94</v>
      </c>
      <c r="D648" s="36">
        <v>347413896.88999999</v>
      </c>
      <c r="E648" s="110">
        <v>3.6806997440331766</v>
      </c>
      <c r="F648" s="110">
        <f>F647+E648</f>
        <v>84.270950713060316</v>
      </c>
      <c r="H648" s="99" t="s">
        <v>9</v>
      </c>
    </row>
    <row r="649" spans="1:8" ht="15" customHeight="1" x14ac:dyDescent="0.25">
      <c r="A649" s="99" t="s">
        <v>485</v>
      </c>
      <c r="B649" s="34">
        <v>9</v>
      </c>
      <c r="C649" s="37" t="s">
        <v>77</v>
      </c>
      <c r="D649" s="36">
        <v>270026802.78000003</v>
      </c>
      <c r="E649" s="110">
        <v>2.8608170046494514</v>
      </c>
      <c r="F649" s="110">
        <f>F648+E649</f>
        <v>87.131767717709764</v>
      </c>
      <c r="H649" s="99" t="s">
        <v>9</v>
      </c>
    </row>
    <row r="650" spans="1:8" ht="15" customHeight="1" x14ac:dyDescent="0.25">
      <c r="A650" s="99" t="s">
        <v>488</v>
      </c>
      <c r="B650" s="34">
        <v>10</v>
      </c>
      <c r="C650" s="37" t="s">
        <v>115</v>
      </c>
      <c r="D650" s="36">
        <v>152914476.94</v>
      </c>
      <c r="E650" s="110">
        <v>1.6200626433496759</v>
      </c>
      <c r="F650" s="110">
        <f>F649+E650</f>
        <v>88.751830361059433</v>
      </c>
      <c r="H650" s="99" t="s">
        <v>9</v>
      </c>
    </row>
    <row r="651" spans="1:8" ht="15" customHeight="1" x14ac:dyDescent="0.25">
      <c r="A651" s="99" t="s">
        <v>486</v>
      </c>
      <c r="B651" s="34">
        <v>11</v>
      </c>
      <c r="C651" s="37" t="s">
        <v>114</v>
      </c>
      <c r="D651" s="36">
        <v>141715136.06</v>
      </c>
      <c r="E651" s="110">
        <v>1.5014104780812034</v>
      </c>
      <c r="F651" s="110">
        <f>F650+E651</f>
        <v>90.253240839140631</v>
      </c>
      <c r="H651" s="99" t="s">
        <v>9</v>
      </c>
    </row>
    <row r="652" spans="1:8" ht="15" customHeight="1" x14ac:dyDescent="0.25">
      <c r="A652" s="99" t="s">
        <v>487</v>
      </c>
      <c r="B652" s="34">
        <v>12</v>
      </c>
      <c r="C652" s="37" t="s">
        <v>85</v>
      </c>
      <c r="D652" s="36">
        <v>135245531.41</v>
      </c>
      <c r="E652" s="110">
        <v>1.4328678193320326</v>
      </c>
      <c r="F652" s="110">
        <f>F651+E652</f>
        <v>91.686108658472662</v>
      </c>
      <c r="H652" s="99" t="s">
        <v>9</v>
      </c>
    </row>
    <row r="653" spans="1:8" ht="15" customHeight="1" x14ac:dyDescent="0.25">
      <c r="A653" s="99" t="s">
        <v>494</v>
      </c>
      <c r="B653" s="34">
        <v>13</v>
      </c>
      <c r="C653" s="37" t="s">
        <v>172</v>
      </c>
      <c r="D653" s="36">
        <v>84232830.670000002</v>
      </c>
      <c r="E653" s="110">
        <v>0.8924103527856978</v>
      </c>
      <c r="F653" s="110">
        <f>F652+E653</f>
        <v>92.578519011258365</v>
      </c>
      <c r="H653" s="99" t="s">
        <v>9</v>
      </c>
    </row>
    <row r="654" spans="1:8" ht="15" customHeight="1" x14ac:dyDescent="0.25">
      <c r="A654" s="99" t="s">
        <v>490</v>
      </c>
      <c r="B654" s="34">
        <v>14</v>
      </c>
      <c r="C654" s="37" t="s">
        <v>116</v>
      </c>
      <c r="D654" s="36">
        <v>73598638.519999981</v>
      </c>
      <c r="E654" s="110">
        <v>0.77974569349920464</v>
      </c>
      <c r="F654" s="110">
        <f>F653+E654</f>
        <v>93.358264704757573</v>
      </c>
      <c r="H654" s="99" t="s">
        <v>9</v>
      </c>
    </row>
    <row r="655" spans="1:8" ht="15" customHeight="1" x14ac:dyDescent="0.25">
      <c r="A655" s="99" t="s">
        <v>493</v>
      </c>
      <c r="B655" s="34">
        <v>15</v>
      </c>
      <c r="C655" s="37" t="s">
        <v>119</v>
      </c>
      <c r="D655" s="36">
        <v>73123121.899999991</v>
      </c>
      <c r="E655" s="110">
        <v>0.77470780089564062</v>
      </c>
      <c r="F655" s="110">
        <f>F654+E655</f>
        <v>94.132972505653214</v>
      </c>
      <c r="H655" s="99" t="s">
        <v>9</v>
      </c>
    </row>
    <row r="656" spans="1:8" ht="15" customHeight="1" x14ac:dyDescent="0.25">
      <c r="A656" s="99" t="s">
        <v>491</v>
      </c>
      <c r="B656" s="34">
        <v>16</v>
      </c>
      <c r="C656" s="37" t="s">
        <v>118</v>
      </c>
      <c r="D656" s="36">
        <v>71195435.919999987</v>
      </c>
      <c r="E656" s="110">
        <v>0.75428480297679545</v>
      </c>
      <c r="F656" s="110">
        <f>F655+E656</f>
        <v>94.887257308630012</v>
      </c>
      <c r="H656" s="99" t="s">
        <v>9</v>
      </c>
    </row>
    <row r="657" spans="1:8" ht="15" customHeight="1" x14ac:dyDescent="0.25">
      <c r="A657" s="99" t="s">
        <v>502</v>
      </c>
      <c r="B657" s="34">
        <v>17</v>
      </c>
      <c r="C657" s="37" t="s">
        <v>117</v>
      </c>
      <c r="D657" s="36">
        <v>55558067.640000001</v>
      </c>
      <c r="E657" s="110">
        <v>0.58861365987979875</v>
      </c>
      <c r="F657" s="110">
        <f>F656+E657</f>
        <v>95.47587096850981</v>
      </c>
      <c r="H657" s="99" t="s">
        <v>9</v>
      </c>
    </row>
    <row r="658" spans="1:8" ht="15" customHeight="1" x14ac:dyDescent="0.25">
      <c r="A658" s="99" t="s">
        <v>492</v>
      </c>
      <c r="B658" s="34">
        <v>18</v>
      </c>
      <c r="C658" s="37" t="s">
        <v>80</v>
      </c>
      <c r="D658" s="36">
        <v>50560365.159999996</v>
      </c>
      <c r="E658" s="110">
        <v>0.53566516701995692</v>
      </c>
      <c r="F658" s="110">
        <f>F657+E658</f>
        <v>96.011536135529767</v>
      </c>
      <c r="H658" s="99" t="s">
        <v>9</v>
      </c>
    </row>
    <row r="659" spans="1:8" ht="15" customHeight="1" x14ac:dyDescent="0.25">
      <c r="A659" s="99" t="s">
        <v>497</v>
      </c>
      <c r="B659" s="34">
        <v>19</v>
      </c>
      <c r="C659" s="37" t="s">
        <v>87</v>
      </c>
      <c r="D659" s="36">
        <v>50046520.640000001</v>
      </c>
      <c r="E659" s="110">
        <v>0.53022120691885688</v>
      </c>
      <c r="F659" s="110">
        <f>F658+E659</f>
        <v>96.541757342448619</v>
      </c>
      <c r="H659" s="99" t="s">
        <v>9</v>
      </c>
    </row>
    <row r="660" spans="1:8" ht="15" customHeight="1" x14ac:dyDescent="0.25">
      <c r="A660" s="99" t="s">
        <v>495</v>
      </c>
      <c r="B660" s="34">
        <v>20</v>
      </c>
      <c r="C660" s="37" t="s">
        <v>122</v>
      </c>
      <c r="D660" s="36">
        <v>49408404.5</v>
      </c>
      <c r="E660" s="110">
        <v>0.5234606428361106</v>
      </c>
      <c r="F660" s="110">
        <f>F659+E660</f>
        <v>97.065217985284733</v>
      </c>
      <c r="H660" s="99" t="s">
        <v>9</v>
      </c>
    </row>
    <row r="661" spans="1:8" ht="15" customHeight="1" x14ac:dyDescent="0.25">
      <c r="A661" s="99" t="s">
        <v>498</v>
      </c>
      <c r="B661" s="34">
        <v>21</v>
      </c>
      <c r="C661" s="37" t="s">
        <v>121</v>
      </c>
      <c r="D661" s="36">
        <v>48084357.57</v>
      </c>
      <c r="E661" s="110">
        <v>0.50943293916632348</v>
      </c>
      <c r="F661" s="110">
        <f>F660+E661</f>
        <v>97.574650924451049</v>
      </c>
      <c r="H661" s="99" t="s">
        <v>9</v>
      </c>
    </row>
    <row r="662" spans="1:8" ht="15" customHeight="1" x14ac:dyDescent="0.25">
      <c r="A662" s="99" t="s">
        <v>496</v>
      </c>
      <c r="B662" s="34">
        <v>22</v>
      </c>
      <c r="C662" s="37" t="s">
        <v>78</v>
      </c>
      <c r="D662" s="36">
        <v>42692927.389999993</v>
      </c>
      <c r="E662" s="110">
        <v>0.45231307188081316</v>
      </c>
      <c r="F662" s="110">
        <f>F661+E662</f>
        <v>98.026963996331858</v>
      </c>
      <c r="H662" s="99" t="s">
        <v>9</v>
      </c>
    </row>
    <row r="663" spans="1:8" ht="15" customHeight="1" x14ac:dyDescent="0.25">
      <c r="A663" s="99" t="s">
        <v>489</v>
      </c>
      <c r="B663" s="34">
        <v>23</v>
      </c>
      <c r="C663" s="37" t="s">
        <v>171</v>
      </c>
      <c r="D663" s="36">
        <v>41659931.789999999</v>
      </c>
      <c r="E663" s="110">
        <v>0.44136893097412044</v>
      </c>
      <c r="F663" s="110">
        <f>F662+E663</f>
        <v>98.46833292730598</v>
      </c>
      <c r="H663" s="99" t="s">
        <v>9</v>
      </c>
    </row>
    <row r="664" spans="1:8" ht="15" customHeight="1" x14ac:dyDescent="0.25">
      <c r="A664" s="99" t="s">
        <v>499</v>
      </c>
      <c r="B664" s="34">
        <v>24</v>
      </c>
      <c r="C664" s="37" t="s">
        <v>123</v>
      </c>
      <c r="D664" s="36">
        <v>30854810.500000004</v>
      </c>
      <c r="E664" s="110">
        <v>0.32689335149278859</v>
      </c>
      <c r="F664" s="110">
        <f>F663+E664</f>
        <v>98.795226278798765</v>
      </c>
      <c r="H664" s="99" t="s">
        <v>9</v>
      </c>
    </row>
    <row r="665" spans="1:8" ht="15" customHeight="1" x14ac:dyDescent="0.25">
      <c r="A665" s="99" t="s">
        <v>503</v>
      </c>
      <c r="B665" s="34">
        <v>25</v>
      </c>
      <c r="C665" s="37" t="s">
        <v>109</v>
      </c>
      <c r="D665" s="36">
        <v>28116082.41</v>
      </c>
      <c r="E665" s="110">
        <v>0.29787771374749944</v>
      </c>
      <c r="F665" s="110">
        <f>F664+E665</f>
        <v>99.093103992546261</v>
      </c>
      <c r="H665" s="99" t="s">
        <v>9</v>
      </c>
    </row>
    <row r="666" spans="1:8" ht="15" customHeight="1" x14ac:dyDescent="0.25">
      <c r="A666" s="99" t="s">
        <v>500</v>
      </c>
      <c r="B666" s="34">
        <v>26</v>
      </c>
      <c r="C666" s="37" t="s">
        <v>124</v>
      </c>
      <c r="D666" s="36">
        <v>26766106.41</v>
      </c>
      <c r="E666" s="110">
        <v>0.28357530281307386</v>
      </c>
      <c r="F666" s="110">
        <f>F665+E666</f>
        <v>99.376679295359338</v>
      </c>
      <c r="H666" s="99" t="s">
        <v>9</v>
      </c>
    </row>
    <row r="667" spans="1:8" ht="15" customHeight="1" x14ac:dyDescent="0.25">
      <c r="A667" s="99" t="s">
        <v>501</v>
      </c>
      <c r="B667" s="34">
        <v>27</v>
      </c>
      <c r="C667" s="37" t="s">
        <v>125</v>
      </c>
      <c r="D667" s="36">
        <v>24480793.120000001</v>
      </c>
      <c r="E667" s="110">
        <v>0.2593633984625639</v>
      </c>
      <c r="F667" s="110">
        <f>F666+E667</f>
        <v>99.636042693821906</v>
      </c>
      <c r="H667" s="99" t="s">
        <v>9</v>
      </c>
    </row>
    <row r="668" spans="1:8" ht="15" customHeight="1" x14ac:dyDescent="0.25">
      <c r="A668" s="99" t="s">
        <v>504</v>
      </c>
      <c r="B668" s="34">
        <v>28</v>
      </c>
      <c r="C668" s="37" t="s">
        <v>126</v>
      </c>
      <c r="D668" s="36">
        <v>8254150.7999999998</v>
      </c>
      <c r="E668" s="110">
        <v>8.7449152174792391E-2</v>
      </c>
      <c r="F668" s="110">
        <f>F667+E668</f>
        <v>99.723491845996705</v>
      </c>
      <c r="H668" s="99" t="s">
        <v>9</v>
      </c>
    </row>
    <row r="669" spans="1:8" ht="15" customHeight="1" x14ac:dyDescent="0.25">
      <c r="A669" s="99" t="s">
        <v>506</v>
      </c>
      <c r="B669" s="34">
        <v>29</v>
      </c>
      <c r="C669" s="37" t="s">
        <v>127</v>
      </c>
      <c r="D669" s="36">
        <v>7976146.7199999997</v>
      </c>
      <c r="E669" s="110">
        <v>8.4503819373611525E-2</v>
      </c>
      <c r="F669" s="110">
        <f>F668+E669</f>
        <v>99.807995665370314</v>
      </c>
      <c r="H669" s="99" t="s">
        <v>9</v>
      </c>
    </row>
    <row r="670" spans="1:8" ht="15" customHeight="1" x14ac:dyDescent="0.25">
      <c r="A670" s="99" t="s">
        <v>509</v>
      </c>
      <c r="B670" s="34">
        <v>30</v>
      </c>
      <c r="C670" s="37" t="s">
        <v>129</v>
      </c>
      <c r="D670" s="36">
        <v>6281383.4699999997</v>
      </c>
      <c r="E670" s="110">
        <v>6.6548536881135656E-2</v>
      </c>
      <c r="F670" s="110">
        <f>F669+E670</f>
        <v>99.874544202251442</v>
      </c>
      <c r="H670" s="99" t="s">
        <v>9</v>
      </c>
    </row>
    <row r="671" spans="1:8" ht="15" customHeight="1" x14ac:dyDescent="0.25">
      <c r="A671" s="99" t="s">
        <v>505</v>
      </c>
      <c r="B671" s="34">
        <v>31</v>
      </c>
      <c r="C671" s="37" t="s">
        <v>79</v>
      </c>
      <c r="D671" s="36">
        <v>4911192.88</v>
      </c>
      <c r="E671" s="110">
        <v>5.2031961122260682E-2</v>
      </c>
      <c r="F671" s="110">
        <f>F670+E671</f>
        <v>99.92657616337371</v>
      </c>
      <c r="H671" s="99" t="s">
        <v>9</v>
      </c>
    </row>
    <row r="672" spans="1:8" ht="15" customHeight="1" x14ac:dyDescent="0.25">
      <c r="A672" s="99" t="s">
        <v>507</v>
      </c>
      <c r="B672" s="34">
        <v>32</v>
      </c>
      <c r="C672" s="37" t="s">
        <v>128</v>
      </c>
      <c r="D672" s="36">
        <v>4324888</v>
      </c>
      <c r="E672" s="110">
        <v>4.5820314895498815E-2</v>
      </c>
      <c r="F672" s="110">
        <f>F671+E672</f>
        <v>99.972396478269204</v>
      </c>
      <c r="H672" s="99" t="s">
        <v>9</v>
      </c>
    </row>
    <row r="673" spans="1:8" ht="15" customHeight="1" x14ac:dyDescent="0.25">
      <c r="A673" s="99" t="s">
        <v>508</v>
      </c>
      <c r="B673" s="34">
        <v>33</v>
      </c>
      <c r="C673" s="37" t="s">
        <v>130</v>
      </c>
      <c r="D673" s="36">
        <v>2605441.2799999998</v>
      </c>
      <c r="E673" s="110">
        <v>2.7603521730812798E-2</v>
      </c>
      <c r="F673" s="110">
        <f>F672+E673</f>
        <v>100.00000000000001</v>
      </c>
      <c r="H673" s="99" t="s">
        <v>9</v>
      </c>
    </row>
    <row r="674" spans="1:8" x14ac:dyDescent="0.25">
      <c r="A674" s="99" t="s">
        <v>21</v>
      </c>
      <c r="B674" s="38"/>
      <c r="C674" s="39" t="s">
        <v>21</v>
      </c>
      <c r="D674" s="40">
        <v>9438800256.7499981</v>
      </c>
      <c r="E674" s="114">
        <v>100.00000000000001</v>
      </c>
      <c r="F674" s="115"/>
    </row>
    <row r="675" spans="1:8" x14ac:dyDescent="0.25">
      <c r="A675" s="99" t="s">
        <v>176</v>
      </c>
      <c r="B675" s="52" t="s">
        <v>107</v>
      </c>
    </row>
    <row r="676" spans="1:8" x14ac:dyDescent="0.25">
      <c r="A676" s="99" t="s">
        <v>176</v>
      </c>
    </row>
    <row r="677" spans="1:8" x14ac:dyDescent="0.25">
      <c r="A677" s="99" t="s">
        <v>176</v>
      </c>
    </row>
    <row r="678" spans="1:8" x14ac:dyDescent="0.25">
      <c r="A678" s="99" t="s">
        <v>176</v>
      </c>
    </row>
    <row r="679" spans="1:8" x14ac:dyDescent="0.25">
      <c r="A679" s="99" t="s">
        <v>176</v>
      </c>
    </row>
    <row r="680" spans="1:8" x14ac:dyDescent="0.25">
      <c r="A680" s="99" t="s">
        <v>176</v>
      </c>
    </row>
    <row r="681" spans="1:8" x14ac:dyDescent="0.25">
      <c r="A681" s="99" t="s">
        <v>176</v>
      </c>
    </row>
    <row r="682" spans="1:8" x14ac:dyDescent="0.25">
      <c r="A682" s="99" t="s">
        <v>176</v>
      </c>
    </row>
    <row r="683" spans="1:8" x14ac:dyDescent="0.25">
      <c r="A683" s="99" t="s">
        <v>176</v>
      </c>
    </row>
    <row r="684" spans="1:8" x14ac:dyDescent="0.25">
      <c r="A684" s="99" t="s">
        <v>176</v>
      </c>
    </row>
    <row r="685" spans="1:8" x14ac:dyDescent="0.25">
      <c r="A685" s="99" t="s">
        <v>176</v>
      </c>
    </row>
    <row r="686" spans="1:8" x14ac:dyDescent="0.25">
      <c r="A686" s="99" t="s">
        <v>176</v>
      </c>
    </row>
    <row r="687" spans="1:8" x14ac:dyDescent="0.25">
      <c r="A687" s="99" t="s">
        <v>176</v>
      </c>
    </row>
    <row r="688" spans="1:8" x14ac:dyDescent="0.25">
      <c r="A688" s="99" t="s">
        <v>176</v>
      </c>
    </row>
    <row r="689" spans="1:6" x14ac:dyDescent="0.25">
      <c r="A689" s="99" t="s">
        <v>176</v>
      </c>
    </row>
    <row r="690" spans="1:6" x14ac:dyDescent="0.25">
      <c r="A690" s="99" t="s">
        <v>176</v>
      </c>
    </row>
    <row r="691" spans="1:6" x14ac:dyDescent="0.25">
      <c r="A691" s="99" t="s">
        <v>176</v>
      </c>
    </row>
    <row r="692" spans="1:6" x14ac:dyDescent="0.25">
      <c r="A692" s="99" t="s">
        <v>176</v>
      </c>
    </row>
    <row r="693" spans="1:6" x14ac:dyDescent="0.25">
      <c r="A693" s="99" t="s">
        <v>176</v>
      </c>
    </row>
    <row r="694" spans="1:6" x14ac:dyDescent="0.25">
      <c r="A694" s="99" t="s">
        <v>176</v>
      </c>
    </row>
    <row r="695" spans="1:6" x14ac:dyDescent="0.25">
      <c r="A695" s="99" t="s">
        <v>176</v>
      </c>
    </row>
    <row r="696" spans="1:6" x14ac:dyDescent="0.25">
      <c r="A696" s="99" t="s">
        <v>176</v>
      </c>
    </row>
    <row r="697" spans="1:6" x14ac:dyDescent="0.25">
      <c r="A697" s="99" t="s">
        <v>176</v>
      </c>
    </row>
    <row r="698" spans="1:6" x14ac:dyDescent="0.25">
      <c r="A698" s="99" t="s">
        <v>176</v>
      </c>
    </row>
    <row r="699" spans="1:6" ht="21" x14ac:dyDescent="0.4">
      <c r="A699" s="99" t="s">
        <v>176</v>
      </c>
      <c r="B699" s="140" t="s">
        <v>42</v>
      </c>
      <c r="C699" s="140"/>
      <c r="D699" s="140"/>
      <c r="E699" s="140"/>
      <c r="F699" s="140"/>
    </row>
    <row r="700" spans="1:6" x14ac:dyDescent="0.25">
      <c r="A700" s="99" t="s">
        <v>176</v>
      </c>
      <c r="B700" s="139" t="s">
        <v>86</v>
      </c>
      <c r="C700" s="139"/>
      <c r="D700" s="139"/>
      <c r="E700" s="139"/>
      <c r="F700" s="139"/>
    </row>
    <row r="701" spans="1:6" x14ac:dyDescent="0.25">
      <c r="A701" s="99" t="s">
        <v>176</v>
      </c>
      <c r="B701" s="139" t="s">
        <v>156</v>
      </c>
      <c r="C701" s="139"/>
      <c r="D701" s="139"/>
      <c r="E701" s="139"/>
      <c r="F701" s="139"/>
    </row>
    <row r="702" spans="1:6" x14ac:dyDescent="0.25">
      <c r="A702" s="99" t="s">
        <v>176</v>
      </c>
      <c r="B702" s="139" t="s">
        <v>91</v>
      </c>
      <c r="C702" s="139"/>
      <c r="D702" s="139"/>
      <c r="E702" s="139"/>
      <c r="F702" s="139"/>
    </row>
    <row r="703" spans="1:6" x14ac:dyDescent="0.25">
      <c r="A703" s="99" t="s">
        <v>176</v>
      </c>
    </row>
    <row r="704" spans="1:6" ht="20.25" customHeight="1" x14ac:dyDescent="0.25">
      <c r="A704" s="99" t="s">
        <v>33</v>
      </c>
      <c r="B704" s="33" t="s">
        <v>32</v>
      </c>
      <c r="C704" s="33" t="s">
        <v>33</v>
      </c>
      <c r="D704" s="33" t="s">
        <v>50</v>
      </c>
      <c r="E704" s="109" t="s">
        <v>100</v>
      </c>
      <c r="F704" s="109" t="s">
        <v>60</v>
      </c>
    </row>
    <row r="705" spans="1:8" ht="15" customHeight="1" x14ac:dyDescent="0.25">
      <c r="A705" s="99" t="s">
        <v>512</v>
      </c>
      <c r="B705" s="34">
        <v>1</v>
      </c>
      <c r="C705" s="37" t="s">
        <v>93</v>
      </c>
      <c r="D705" s="36">
        <v>1856651723.6100001</v>
      </c>
      <c r="E705" s="110">
        <v>19.99036948714641</v>
      </c>
      <c r="F705" s="110">
        <f>F707+E705</f>
        <v>37.065458747885231</v>
      </c>
      <c r="H705" s="99" t="s">
        <v>10</v>
      </c>
    </row>
    <row r="706" spans="1:8" ht="15" customHeight="1" x14ac:dyDescent="0.25">
      <c r="A706" s="99" t="s">
        <v>511</v>
      </c>
      <c r="B706" s="34">
        <v>2</v>
      </c>
      <c r="C706" s="37" t="s">
        <v>92</v>
      </c>
      <c r="D706" s="36">
        <v>1592471920.25</v>
      </c>
      <c r="E706" s="110">
        <v>17.145973948095168</v>
      </c>
      <c r="F706" s="110">
        <f>F705+E706</f>
        <v>54.211432695980399</v>
      </c>
      <c r="H706" s="99" t="s">
        <v>10</v>
      </c>
    </row>
    <row r="707" spans="1:8" ht="15" customHeight="1" x14ac:dyDescent="0.25">
      <c r="A707" s="99" t="s">
        <v>510</v>
      </c>
      <c r="B707" s="34">
        <v>3</v>
      </c>
      <c r="C707" s="35" t="s">
        <v>84</v>
      </c>
      <c r="D707" s="36">
        <v>1585888341.24</v>
      </c>
      <c r="E707" s="110">
        <v>17.075089260738817</v>
      </c>
      <c r="F707" s="110">
        <f>E707</f>
        <v>17.075089260738817</v>
      </c>
      <c r="H707" s="99" t="s">
        <v>10</v>
      </c>
    </row>
    <row r="708" spans="1:8" ht="15" customHeight="1" x14ac:dyDescent="0.25">
      <c r="A708" s="99" t="s">
        <v>513</v>
      </c>
      <c r="B708" s="34">
        <v>4</v>
      </c>
      <c r="C708" s="37" t="s">
        <v>110</v>
      </c>
      <c r="D708" s="36">
        <v>1024043059.6899999</v>
      </c>
      <c r="E708" s="110">
        <v>11.025761522009105</v>
      </c>
      <c r="F708" s="110">
        <f>F706+E708</f>
        <v>65.237194217989497</v>
      </c>
      <c r="H708" s="99" t="s">
        <v>10</v>
      </c>
    </row>
    <row r="709" spans="1:8" ht="15" customHeight="1" x14ac:dyDescent="0.25">
      <c r="A709" s="99" t="s">
        <v>514</v>
      </c>
      <c r="B709" s="34">
        <v>5</v>
      </c>
      <c r="C709" s="37" t="s">
        <v>111</v>
      </c>
      <c r="D709" s="36">
        <v>738470823.55999994</v>
      </c>
      <c r="E709" s="110">
        <v>7.9510359593658526</v>
      </c>
      <c r="F709" s="110">
        <f>F708+E709</f>
        <v>73.188230177355351</v>
      </c>
      <c r="H709" s="99" t="s">
        <v>10</v>
      </c>
    </row>
    <row r="710" spans="1:8" ht="15" customHeight="1" x14ac:dyDescent="0.25">
      <c r="A710" s="99" t="s">
        <v>515</v>
      </c>
      <c r="B710" s="34">
        <v>6</v>
      </c>
      <c r="C710" s="37" t="s">
        <v>112</v>
      </c>
      <c r="D710" s="36">
        <v>540493719.95999992</v>
      </c>
      <c r="E710" s="110">
        <v>5.8194377707384275</v>
      </c>
      <c r="F710" s="110">
        <f>F709+E710</f>
        <v>79.007667948093783</v>
      </c>
      <c r="H710" s="99" t="s">
        <v>10</v>
      </c>
    </row>
    <row r="711" spans="1:8" ht="15" customHeight="1" x14ac:dyDescent="0.25">
      <c r="A711" s="99" t="s">
        <v>518</v>
      </c>
      <c r="B711" s="34">
        <v>7</v>
      </c>
      <c r="C711" s="37" t="s">
        <v>94</v>
      </c>
      <c r="D711" s="36">
        <v>397830956.72000003</v>
      </c>
      <c r="E711" s="110">
        <v>4.2834031375548811</v>
      </c>
      <c r="F711" s="110">
        <f>F710+E711</f>
        <v>83.291071085648667</v>
      </c>
      <c r="H711" s="99" t="s">
        <v>10</v>
      </c>
    </row>
    <row r="712" spans="1:8" ht="15" customHeight="1" x14ac:dyDescent="0.25">
      <c r="A712" s="99" t="s">
        <v>517</v>
      </c>
      <c r="B712" s="34">
        <v>8</v>
      </c>
      <c r="C712" s="37" t="s">
        <v>77</v>
      </c>
      <c r="D712" s="36">
        <v>245980130.24000001</v>
      </c>
      <c r="E712" s="110">
        <v>2.6484416153359778</v>
      </c>
      <c r="F712" s="110">
        <f>F711+E712</f>
        <v>85.93951270098465</v>
      </c>
      <c r="H712" s="99" t="s">
        <v>10</v>
      </c>
    </row>
    <row r="713" spans="1:8" ht="15" customHeight="1" x14ac:dyDescent="0.25">
      <c r="A713" s="99" t="s">
        <v>516</v>
      </c>
      <c r="B713" s="34">
        <v>9</v>
      </c>
      <c r="C713" s="37" t="s">
        <v>113</v>
      </c>
      <c r="D713" s="36">
        <v>237161576.98999998</v>
      </c>
      <c r="E713" s="110">
        <v>2.5534932006344779</v>
      </c>
      <c r="F713" s="110">
        <f>F712+E713</f>
        <v>88.493005901619128</v>
      </c>
      <c r="H713" s="99" t="s">
        <v>10</v>
      </c>
    </row>
    <row r="714" spans="1:8" ht="15" customHeight="1" x14ac:dyDescent="0.25">
      <c r="A714" s="99" t="s">
        <v>519</v>
      </c>
      <c r="B714" s="34">
        <v>10</v>
      </c>
      <c r="C714" s="37" t="s">
        <v>114</v>
      </c>
      <c r="D714" s="36">
        <v>137786639.53999999</v>
      </c>
      <c r="E714" s="110">
        <v>1.4835339335701037</v>
      </c>
      <c r="F714" s="110">
        <f>F713+E714</f>
        <v>89.976539835189229</v>
      </c>
      <c r="H714" s="99" t="s">
        <v>10</v>
      </c>
    </row>
    <row r="715" spans="1:8" ht="15" customHeight="1" x14ac:dyDescent="0.25">
      <c r="A715" s="99" t="s">
        <v>520</v>
      </c>
      <c r="B715" s="34">
        <v>11</v>
      </c>
      <c r="C715" s="37" t="s">
        <v>85</v>
      </c>
      <c r="D715" s="36">
        <v>120311463.99999999</v>
      </c>
      <c r="E715" s="110">
        <v>1.2953805974031518</v>
      </c>
      <c r="F715" s="110">
        <f>F714+E715</f>
        <v>91.271920432592381</v>
      </c>
      <c r="H715" s="99" t="s">
        <v>10</v>
      </c>
    </row>
    <row r="716" spans="1:8" ht="15" customHeight="1" x14ac:dyDescent="0.25">
      <c r="A716" s="99" t="s">
        <v>521</v>
      </c>
      <c r="B716" s="34">
        <v>12</v>
      </c>
      <c r="C716" s="37" t="s">
        <v>115</v>
      </c>
      <c r="D716" s="36">
        <v>87846783.049999997</v>
      </c>
      <c r="E716" s="110">
        <v>0.94583686810804712</v>
      </c>
      <c r="F716" s="110">
        <f>F715+E716</f>
        <v>92.217757300700427</v>
      </c>
      <c r="H716" s="99" t="s">
        <v>10</v>
      </c>
    </row>
    <row r="717" spans="1:8" ht="15" customHeight="1" x14ac:dyDescent="0.25">
      <c r="A717" s="99" t="s">
        <v>523</v>
      </c>
      <c r="B717" s="34">
        <v>13</v>
      </c>
      <c r="C717" s="37" t="s">
        <v>116</v>
      </c>
      <c r="D717" s="36">
        <v>76970572.849999994</v>
      </c>
      <c r="E717" s="110">
        <v>0.82873388225826772</v>
      </c>
      <c r="F717" s="110">
        <f>F716+E717</f>
        <v>93.04649118295869</v>
      </c>
      <c r="H717" s="99" t="s">
        <v>10</v>
      </c>
    </row>
    <row r="718" spans="1:8" ht="15" customHeight="1" x14ac:dyDescent="0.25">
      <c r="A718" s="99" t="s">
        <v>526</v>
      </c>
      <c r="B718" s="34">
        <v>14</v>
      </c>
      <c r="C718" s="37" t="s">
        <v>119</v>
      </c>
      <c r="D718" s="36">
        <v>73381243.829999983</v>
      </c>
      <c r="E718" s="110">
        <v>0.79008796261253822</v>
      </c>
      <c r="F718" s="110">
        <f>F717+E718</f>
        <v>93.836579145571221</v>
      </c>
      <c r="H718" s="99" t="s">
        <v>10</v>
      </c>
    </row>
    <row r="719" spans="1:8" ht="15" customHeight="1" x14ac:dyDescent="0.25">
      <c r="A719" s="99" t="s">
        <v>525</v>
      </c>
      <c r="B719" s="34">
        <v>15</v>
      </c>
      <c r="C719" s="37" t="s">
        <v>118</v>
      </c>
      <c r="D719" s="36">
        <v>70077333.659999996</v>
      </c>
      <c r="E719" s="110">
        <v>0.75451511703748197</v>
      </c>
      <c r="F719" s="110">
        <f>F718+E719</f>
        <v>94.591094262608706</v>
      </c>
      <c r="H719" s="99" t="s">
        <v>10</v>
      </c>
    </row>
    <row r="720" spans="1:8" ht="15" customHeight="1" x14ac:dyDescent="0.25">
      <c r="A720" s="99" t="s">
        <v>530</v>
      </c>
      <c r="B720" s="34">
        <v>16</v>
      </c>
      <c r="C720" s="37" t="s">
        <v>172</v>
      </c>
      <c r="D720" s="36">
        <v>62063852.079999998</v>
      </c>
      <c r="E720" s="110">
        <v>0.66823482244826848</v>
      </c>
      <c r="F720" s="110">
        <f>F719+E720</f>
        <v>95.259329085056976</v>
      </c>
      <c r="H720" s="99" t="s">
        <v>10</v>
      </c>
    </row>
    <row r="721" spans="1:8" ht="15" customHeight="1" x14ac:dyDescent="0.25">
      <c r="A721" s="99" t="s">
        <v>528</v>
      </c>
      <c r="B721" s="34">
        <v>17</v>
      </c>
      <c r="C721" s="37" t="s">
        <v>121</v>
      </c>
      <c r="D721" s="36">
        <v>56647455.210000001</v>
      </c>
      <c r="E721" s="110">
        <v>0.60991705970179277</v>
      </c>
      <c r="F721" s="110">
        <f>F720+E721</f>
        <v>95.869246144758762</v>
      </c>
      <c r="H721" s="99" t="s">
        <v>10</v>
      </c>
    </row>
    <row r="722" spans="1:8" ht="15" customHeight="1" x14ac:dyDescent="0.25">
      <c r="A722" s="99" t="s">
        <v>529</v>
      </c>
      <c r="B722" s="34">
        <v>18</v>
      </c>
      <c r="C722" s="37" t="s">
        <v>122</v>
      </c>
      <c r="D722" s="36">
        <v>52556704.450000003</v>
      </c>
      <c r="E722" s="110">
        <v>0.5658723860926661</v>
      </c>
      <c r="F722" s="110">
        <f>F721+E722</f>
        <v>96.435118530851426</v>
      </c>
      <c r="H722" s="99" t="s">
        <v>10</v>
      </c>
    </row>
    <row r="723" spans="1:8" ht="15" customHeight="1" x14ac:dyDescent="0.25">
      <c r="A723" s="99" t="s">
        <v>532</v>
      </c>
      <c r="B723" s="34">
        <v>19</v>
      </c>
      <c r="C723" s="37" t="s">
        <v>80</v>
      </c>
      <c r="D723" s="36">
        <v>48530561.680000007</v>
      </c>
      <c r="E723" s="110">
        <v>0.52252333976543519</v>
      </c>
      <c r="F723" s="110">
        <f>F722+E723</f>
        <v>96.957641870616868</v>
      </c>
      <c r="H723" s="99" t="s">
        <v>10</v>
      </c>
    </row>
    <row r="724" spans="1:8" ht="15" customHeight="1" x14ac:dyDescent="0.25">
      <c r="A724" s="99" t="s">
        <v>524</v>
      </c>
      <c r="B724" s="34">
        <v>20</v>
      </c>
      <c r="C724" s="37" t="s">
        <v>171</v>
      </c>
      <c r="D724" s="36">
        <v>41535623.029999994</v>
      </c>
      <c r="E724" s="110">
        <v>0.44720958739321393</v>
      </c>
      <c r="F724" s="110">
        <f>F723+E724</f>
        <v>97.404851458010086</v>
      </c>
      <c r="H724" s="99" t="s">
        <v>10</v>
      </c>
    </row>
    <row r="725" spans="1:8" ht="15" customHeight="1" x14ac:dyDescent="0.25">
      <c r="A725" s="99" t="s">
        <v>531</v>
      </c>
      <c r="B725" s="34">
        <v>21</v>
      </c>
      <c r="C725" s="37" t="s">
        <v>78</v>
      </c>
      <c r="D725" s="36">
        <v>39807935.530000001</v>
      </c>
      <c r="E725" s="110">
        <v>0.4286077618358759</v>
      </c>
      <c r="F725" s="110">
        <f>F724+E725</f>
        <v>97.833459219845963</v>
      </c>
      <c r="H725" s="99" t="s">
        <v>10</v>
      </c>
    </row>
    <row r="726" spans="1:8" ht="15" customHeight="1" x14ac:dyDescent="0.25">
      <c r="A726" s="99" t="s">
        <v>527</v>
      </c>
      <c r="B726" s="34">
        <v>22</v>
      </c>
      <c r="C726" s="37" t="s">
        <v>87</v>
      </c>
      <c r="D726" s="36">
        <v>35974949.840000004</v>
      </c>
      <c r="E726" s="110">
        <v>0.38733841702140398</v>
      </c>
      <c r="F726" s="110">
        <f>F725+E726</f>
        <v>98.220797636867374</v>
      </c>
      <c r="H726" s="99" t="s">
        <v>10</v>
      </c>
    </row>
    <row r="727" spans="1:8" ht="15" customHeight="1" x14ac:dyDescent="0.25">
      <c r="A727" s="99" t="s">
        <v>522</v>
      </c>
      <c r="B727" s="34">
        <v>23</v>
      </c>
      <c r="C727" s="37" t="s">
        <v>117</v>
      </c>
      <c r="D727" s="36">
        <v>34463397.989999995</v>
      </c>
      <c r="E727" s="110">
        <v>0.37106370076943607</v>
      </c>
      <c r="F727" s="110">
        <f>F726+E727</f>
        <v>98.591861337636814</v>
      </c>
      <c r="H727" s="99" t="s">
        <v>10</v>
      </c>
    </row>
    <row r="728" spans="1:8" ht="15" customHeight="1" x14ac:dyDescent="0.25">
      <c r="A728" s="99" t="s">
        <v>537</v>
      </c>
      <c r="B728" s="34">
        <v>24</v>
      </c>
      <c r="C728" s="37" t="s">
        <v>109</v>
      </c>
      <c r="D728" s="36">
        <v>26572786.600000001</v>
      </c>
      <c r="E728" s="110">
        <v>0.28610633630536214</v>
      </c>
      <c r="F728" s="110">
        <f>F727+E728</f>
        <v>98.87796767394218</v>
      </c>
      <c r="G728" s="2"/>
      <c r="H728" s="99" t="s">
        <v>10</v>
      </c>
    </row>
    <row r="729" spans="1:8" ht="15" customHeight="1" x14ac:dyDescent="0.25">
      <c r="A729" s="99" t="s">
        <v>534</v>
      </c>
      <c r="B729" s="34">
        <v>25</v>
      </c>
      <c r="C729" s="37" t="s">
        <v>125</v>
      </c>
      <c r="D729" s="36">
        <v>25269064.909999996</v>
      </c>
      <c r="E729" s="110">
        <v>0.27206930504091298</v>
      </c>
      <c r="F729" s="110">
        <f>F728+E729</f>
        <v>99.150036978983096</v>
      </c>
      <c r="H729" s="99" t="s">
        <v>10</v>
      </c>
    </row>
    <row r="730" spans="1:8" ht="15" customHeight="1" x14ac:dyDescent="0.25">
      <c r="A730" s="99" t="s">
        <v>533</v>
      </c>
      <c r="B730" s="34">
        <v>26</v>
      </c>
      <c r="C730" s="37" t="s">
        <v>123</v>
      </c>
      <c r="D730" s="36">
        <v>23926585.539999999</v>
      </c>
      <c r="E730" s="110">
        <v>0.25761497400299954</v>
      </c>
      <c r="F730" s="110">
        <f>F729+E730</f>
        <v>99.4076519529861</v>
      </c>
      <c r="H730" s="99" t="s">
        <v>10</v>
      </c>
    </row>
    <row r="731" spans="1:8" ht="15" customHeight="1" x14ac:dyDescent="0.25">
      <c r="A731" s="99" t="s">
        <v>536</v>
      </c>
      <c r="B731" s="34">
        <v>27</v>
      </c>
      <c r="C731" s="37" t="s">
        <v>124</v>
      </c>
      <c r="D731" s="36">
        <v>18638212.409999996</v>
      </c>
      <c r="E731" s="110">
        <v>0.20067562910042083</v>
      </c>
      <c r="F731" s="110">
        <f>F730+E731</f>
        <v>99.608327582086517</v>
      </c>
      <c r="H731" s="99" t="s">
        <v>10</v>
      </c>
    </row>
    <row r="732" spans="1:8" ht="15" customHeight="1" x14ac:dyDescent="0.25">
      <c r="A732" s="99" t="s">
        <v>542</v>
      </c>
      <c r="B732" s="34">
        <v>28</v>
      </c>
      <c r="C732" s="37" t="s">
        <v>130</v>
      </c>
      <c r="D732" s="36">
        <v>9491072.6999999993</v>
      </c>
      <c r="E732" s="110">
        <v>0.102189359312615</v>
      </c>
      <c r="F732" s="110">
        <f>F731+E732</f>
        <v>99.710516941399135</v>
      </c>
      <c r="H732" s="99" t="s">
        <v>10</v>
      </c>
    </row>
    <row r="733" spans="1:8" ht="15" customHeight="1" x14ac:dyDescent="0.25">
      <c r="A733" s="99" t="s">
        <v>540</v>
      </c>
      <c r="B733" s="34">
        <v>29</v>
      </c>
      <c r="C733" s="37" t="s">
        <v>129</v>
      </c>
      <c r="D733" s="36">
        <v>7559701.4899999993</v>
      </c>
      <c r="E733" s="110">
        <v>8.1394493149095887E-2</v>
      </c>
      <c r="F733" s="110">
        <f>F732+E733</f>
        <v>99.791911434548226</v>
      </c>
      <c r="H733" s="99" t="s">
        <v>10</v>
      </c>
    </row>
    <row r="734" spans="1:8" ht="15" customHeight="1" x14ac:dyDescent="0.25">
      <c r="A734" s="99" t="s">
        <v>539</v>
      </c>
      <c r="B734" s="34">
        <v>30</v>
      </c>
      <c r="C734" s="37" t="s">
        <v>127</v>
      </c>
      <c r="D734" s="36">
        <v>6134417.5199999996</v>
      </c>
      <c r="E734" s="110">
        <v>6.6048613885855145E-2</v>
      </c>
      <c r="F734" s="110">
        <f>F733+E734</f>
        <v>99.85796004843408</v>
      </c>
      <c r="H734" s="99" t="s">
        <v>10</v>
      </c>
    </row>
    <row r="735" spans="1:8" ht="15" customHeight="1" x14ac:dyDescent="0.25">
      <c r="A735" s="99" t="s">
        <v>535</v>
      </c>
      <c r="B735" s="34">
        <v>31</v>
      </c>
      <c r="C735" s="37" t="s">
        <v>126</v>
      </c>
      <c r="D735" s="36">
        <v>5080493.74</v>
      </c>
      <c r="E735" s="110">
        <v>5.470112986094304E-2</v>
      </c>
      <c r="F735" s="110">
        <f>F734+E735</f>
        <v>99.912661178295025</v>
      </c>
      <c r="H735" s="99" t="s">
        <v>10</v>
      </c>
    </row>
    <row r="736" spans="1:8" ht="15" customHeight="1" x14ac:dyDescent="0.25">
      <c r="A736" s="99" t="s">
        <v>538</v>
      </c>
      <c r="B736" s="34">
        <v>32</v>
      </c>
      <c r="C736" s="37" t="s">
        <v>79</v>
      </c>
      <c r="D736" s="36">
        <v>4226005.7300000004</v>
      </c>
      <c r="E736" s="110">
        <v>4.5500949328956243E-2</v>
      </c>
      <c r="F736" s="110">
        <f>F735+E736</f>
        <v>99.958162127623979</v>
      </c>
      <c r="H736" s="99" t="s">
        <v>10</v>
      </c>
    </row>
    <row r="737" spans="1:8" ht="15" customHeight="1" x14ac:dyDescent="0.25">
      <c r="A737" s="99" t="s">
        <v>541</v>
      </c>
      <c r="B737" s="34">
        <v>33</v>
      </c>
      <c r="C737" s="37" t="s">
        <v>128</v>
      </c>
      <c r="D737" s="36">
        <v>3885789</v>
      </c>
      <c r="E737" s="110">
        <v>4.1837872376007293E-2</v>
      </c>
      <c r="F737" s="110">
        <f>F736+E737</f>
        <v>99.999999999999986</v>
      </c>
      <c r="H737" s="99" t="s">
        <v>10</v>
      </c>
    </row>
    <row r="738" spans="1:8" ht="16.2" customHeight="1" x14ac:dyDescent="0.25">
      <c r="A738" s="99" t="s">
        <v>21</v>
      </c>
      <c r="B738" s="38"/>
      <c r="C738" s="39" t="s">
        <v>21</v>
      </c>
      <c r="D738" s="40">
        <v>9287730898.6400032</v>
      </c>
      <c r="E738" s="114">
        <v>99.999999999999986</v>
      </c>
      <c r="F738" s="115"/>
    </row>
    <row r="739" spans="1:8" x14ac:dyDescent="0.25">
      <c r="A739" s="99" t="s">
        <v>176</v>
      </c>
      <c r="B739" s="52" t="s">
        <v>107</v>
      </c>
    </row>
    <row r="740" spans="1:8" x14ac:dyDescent="0.25">
      <c r="A740" s="99" t="s">
        <v>176</v>
      </c>
    </row>
    <row r="741" spans="1:8" x14ac:dyDescent="0.25">
      <c r="A741" s="99" t="s">
        <v>176</v>
      </c>
    </row>
    <row r="742" spans="1:8" x14ac:dyDescent="0.25">
      <c r="A742" s="99" t="s">
        <v>176</v>
      </c>
    </row>
    <row r="743" spans="1:8" x14ac:dyDescent="0.25">
      <c r="A743" s="99" t="s">
        <v>176</v>
      </c>
    </row>
    <row r="744" spans="1:8" x14ac:dyDescent="0.25">
      <c r="A744" s="99" t="s">
        <v>176</v>
      </c>
      <c r="C744" s="11"/>
    </row>
    <row r="745" spans="1:8" x14ac:dyDescent="0.25">
      <c r="A745" s="99" t="s">
        <v>176</v>
      </c>
    </row>
    <row r="746" spans="1:8" x14ac:dyDescent="0.25">
      <c r="A746" s="99" t="s">
        <v>176</v>
      </c>
    </row>
    <row r="747" spans="1:8" x14ac:dyDescent="0.25">
      <c r="A747" s="99" t="s">
        <v>176</v>
      </c>
    </row>
    <row r="748" spans="1:8" x14ac:dyDescent="0.25">
      <c r="A748" s="99" t="s">
        <v>176</v>
      </c>
    </row>
    <row r="749" spans="1:8" x14ac:dyDescent="0.25">
      <c r="A749" s="99" t="s">
        <v>176</v>
      </c>
    </row>
    <row r="750" spans="1:8" x14ac:dyDescent="0.25">
      <c r="A750" s="99" t="s">
        <v>176</v>
      </c>
    </row>
    <row r="751" spans="1:8" x14ac:dyDescent="0.25">
      <c r="A751" s="99" t="s">
        <v>176</v>
      </c>
    </row>
    <row r="752" spans="1:8" x14ac:dyDescent="0.25">
      <c r="A752" s="99" t="s">
        <v>176</v>
      </c>
    </row>
    <row r="753" spans="1:8" x14ac:dyDescent="0.25">
      <c r="A753" s="99" t="s">
        <v>176</v>
      </c>
    </row>
    <row r="754" spans="1:8" x14ac:dyDescent="0.25">
      <c r="A754" s="99" t="s">
        <v>176</v>
      </c>
    </row>
    <row r="755" spans="1:8" x14ac:dyDescent="0.25">
      <c r="A755" s="99" t="s">
        <v>176</v>
      </c>
    </row>
    <row r="756" spans="1:8" x14ac:dyDescent="0.25">
      <c r="A756" s="99" t="s">
        <v>176</v>
      </c>
    </row>
    <row r="757" spans="1:8" x14ac:dyDescent="0.25">
      <c r="A757" s="99" t="s">
        <v>176</v>
      </c>
    </row>
    <row r="758" spans="1:8" x14ac:dyDescent="0.25">
      <c r="A758" s="99" t="s">
        <v>176</v>
      </c>
    </row>
    <row r="759" spans="1:8" x14ac:dyDescent="0.25">
      <c r="A759" s="99" t="s">
        <v>176</v>
      </c>
    </row>
    <row r="760" spans="1:8" x14ac:dyDescent="0.25">
      <c r="A760" s="99" t="s">
        <v>176</v>
      </c>
    </row>
    <row r="761" spans="1:8" x14ac:dyDescent="0.25">
      <c r="A761" s="99" t="s">
        <v>176</v>
      </c>
    </row>
    <row r="762" spans="1:8" ht="21" x14ac:dyDescent="0.4">
      <c r="A762" s="99" t="s">
        <v>176</v>
      </c>
      <c r="B762" s="140" t="s">
        <v>42</v>
      </c>
      <c r="C762" s="140"/>
      <c r="D762" s="140"/>
      <c r="E762" s="140"/>
      <c r="F762" s="140"/>
    </row>
    <row r="763" spans="1:8" x14ac:dyDescent="0.25">
      <c r="A763" s="99" t="s">
        <v>176</v>
      </c>
      <c r="B763" s="139" t="s">
        <v>86</v>
      </c>
      <c r="C763" s="139"/>
      <c r="D763" s="139"/>
      <c r="E763" s="139"/>
      <c r="F763" s="139"/>
    </row>
    <row r="764" spans="1:8" x14ac:dyDescent="0.25">
      <c r="A764" s="99" t="s">
        <v>176</v>
      </c>
      <c r="B764" s="139" t="s">
        <v>157</v>
      </c>
      <c r="C764" s="139"/>
      <c r="D764" s="139"/>
      <c r="E764" s="139"/>
      <c r="F764" s="139"/>
    </row>
    <row r="765" spans="1:8" x14ac:dyDescent="0.25">
      <c r="A765" s="99" t="s">
        <v>176</v>
      </c>
      <c r="B765" s="139" t="s">
        <v>91</v>
      </c>
      <c r="C765" s="139"/>
      <c r="D765" s="139"/>
      <c r="E765" s="139"/>
      <c r="F765" s="139"/>
    </row>
    <row r="766" spans="1:8" x14ac:dyDescent="0.25">
      <c r="A766" s="99" t="s">
        <v>176</v>
      </c>
    </row>
    <row r="767" spans="1:8" ht="19.5" customHeight="1" x14ac:dyDescent="0.25">
      <c r="A767" s="99" t="s">
        <v>33</v>
      </c>
      <c r="B767" s="33" t="s">
        <v>32</v>
      </c>
      <c r="C767" s="33" t="s">
        <v>33</v>
      </c>
      <c r="D767" s="33" t="s">
        <v>50</v>
      </c>
      <c r="E767" s="109" t="s">
        <v>100</v>
      </c>
      <c r="F767" s="109" t="s">
        <v>60</v>
      </c>
    </row>
    <row r="768" spans="1:8" ht="15" customHeight="1" x14ac:dyDescent="0.25">
      <c r="A768" s="99" t="s">
        <v>543</v>
      </c>
      <c r="B768" s="34">
        <v>1</v>
      </c>
      <c r="C768" s="35" t="s">
        <v>84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544</v>
      </c>
      <c r="B769" s="34">
        <v>1</v>
      </c>
      <c r="C769" s="37" t="s">
        <v>92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545</v>
      </c>
      <c r="B770" s="34">
        <v>1</v>
      </c>
      <c r="C770" s="37" t="s">
        <v>93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546</v>
      </c>
      <c r="B771" s="34">
        <v>1</v>
      </c>
      <c r="C771" s="37" t="s">
        <v>110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547</v>
      </c>
      <c r="B772" s="34">
        <v>1</v>
      </c>
      <c r="C772" s="37" t="s">
        <v>111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548</v>
      </c>
      <c r="B773" s="34">
        <v>1</v>
      </c>
      <c r="C773" s="37" t="s">
        <v>112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549</v>
      </c>
      <c r="B774" s="34">
        <v>1</v>
      </c>
      <c r="C774" s="37" t="s">
        <v>113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550</v>
      </c>
      <c r="B775" s="34">
        <v>1</v>
      </c>
      <c r="C775" s="37" t="s">
        <v>77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551</v>
      </c>
      <c r="B776" s="34">
        <v>1</v>
      </c>
      <c r="C776" s="37" t="s">
        <v>94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552</v>
      </c>
      <c r="B777" s="34">
        <v>1</v>
      </c>
      <c r="C777" s="37" t="s">
        <v>114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553</v>
      </c>
      <c r="B778" s="34">
        <v>1</v>
      </c>
      <c r="C778" s="37" t="s">
        <v>85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554</v>
      </c>
      <c r="B779" s="34">
        <v>1</v>
      </c>
      <c r="C779" s="37" t="s">
        <v>115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555</v>
      </c>
      <c r="B780" s="34">
        <v>1</v>
      </c>
      <c r="C780" s="37" t="s">
        <v>117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556</v>
      </c>
      <c r="B781" s="34">
        <v>1</v>
      </c>
      <c r="C781" s="37" t="s">
        <v>116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557</v>
      </c>
      <c r="B782" s="34">
        <v>1</v>
      </c>
      <c r="C782" s="37" t="s">
        <v>171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558</v>
      </c>
      <c r="B783" s="34">
        <v>1</v>
      </c>
      <c r="C783" s="37" t="s">
        <v>118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559</v>
      </c>
      <c r="B784" s="34">
        <v>1</v>
      </c>
      <c r="C784" s="37" t="s">
        <v>119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560</v>
      </c>
      <c r="B785" s="34">
        <v>1</v>
      </c>
      <c r="C785" s="37" t="s">
        <v>87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561</v>
      </c>
      <c r="B786" s="34">
        <v>1</v>
      </c>
      <c r="C786" s="37" t="s">
        <v>121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562</v>
      </c>
      <c r="B787" s="34">
        <v>1</v>
      </c>
      <c r="C787" s="37" t="s">
        <v>122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563</v>
      </c>
      <c r="B788" s="34">
        <v>1</v>
      </c>
      <c r="C788" s="37" t="s">
        <v>172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564</v>
      </c>
      <c r="B789" s="34">
        <v>1</v>
      </c>
      <c r="C789" s="37" t="s">
        <v>78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565</v>
      </c>
      <c r="B790" s="34">
        <v>1</v>
      </c>
      <c r="C790" s="37" t="s">
        <v>80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566</v>
      </c>
      <c r="B791" s="34">
        <v>1</v>
      </c>
      <c r="C791" s="37" t="s">
        <v>123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567</v>
      </c>
      <c r="B792" s="34">
        <v>1</v>
      </c>
      <c r="C792" s="37" t="s">
        <v>125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568</v>
      </c>
      <c r="B793" s="34">
        <v>1</v>
      </c>
      <c r="C793" s="37" t="s">
        <v>126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569</v>
      </c>
      <c r="B794" s="34">
        <v>1</v>
      </c>
      <c r="C794" s="37" t="s">
        <v>124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570</v>
      </c>
      <c r="B795" s="34">
        <v>1</v>
      </c>
      <c r="C795" s="37" t="s">
        <v>109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571</v>
      </c>
      <c r="B796" s="34">
        <v>1</v>
      </c>
      <c r="C796" s="37" t="s">
        <v>79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572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573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5" customHeight="1" x14ac:dyDescent="0.25">
      <c r="A799" s="99" t="s">
        <v>574</v>
      </c>
      <c r="B799" s="34">
        <v>1</v>
      </c>
      <c r="C799" s="37" t="s">
        <v>128</v>
      </c>
      <c r="D799" s="36">
        <v>0</v>
      </c>
      <c r="E799" s="110">
        <v>0</v>
      </c>
      <c r="F799" s="110">
        <v>0</v>
      </c>
      <c r="H799" s="99" t="s">
        <v>11</v>
      </c>
    </row>
    <row r="800" spans="1:8" ht="15" customHeight="1" x14ac:dyDescent="0.25">
      <c r="A800" s="99" t="s">
        <v>575</v>
      </c>
      <c r="B800" s="34">
        <v>1</v>
      </c>
      <c r="C800" s="37" t="s">
        <v>130</v>
      </c>
      <c r="D800" s="36">
        <v>0</v>
      </c>
      <c r="E800" s="110">
        <v>0</v>
      </c>
      <c r="F800" s="110">
        <v>0</v>
      </c>
      <c r="H800" s="99" t="s">
        <v>11</v>
      </c>
    </row>
    <row r="801" spans="1:6" x14ac:dyDescent="0.25">
      <c r="A801" s="99" t="s">
        <v>21</v>
      </c>
      <c r="B801" s="38"/>
      <c r="C801" s="39" t="s">
        <v>21</v>
      </c>
      <c r="D801" s="40">
        <v>0</v>
      </c>
      <c r="E801" s="114">
        <v>0</v>
      </c>
      <c r="F801" s="115"/>
    </row>
    <row r="802" spans="1:6" x14ac:dyDescent="0.25">
      <c r="B802" s="52" t="s">
        <v>107</v>
      </c>
    </row>
  </sheetData>
  <mergeCells count="54">
    <mergeCell ref="B193:F193"/>
    <mergeCell ref="B194:F194"/>
    <mergeCell ref="B195:F195"/>
    <mergeCell ref="B196:F196"/>
    <mergeCell ref="B446:F446"/>
    <mergeCell ref="B319:F319"/>
    <mergeCell ref="B320:F320"/>
    <mergeCell ref="B448:F448"/>
    <mergeCell ref="B256:F256"/>
    <mergeCell ref="B257:F257"/>
    <mergeCell ref="B258:F258"/>
    <mergeCell ref="B259:F259"/>
    <mergeCell ref="B383:F383"/>
    <mergeCell ref="B447:F447"/>
    <mergeCell ref="B385:F385"/>
    <mergeCell ref="B386:F386"/>
    <mergeCell ref="B321:F321"/>
    <mergeCell ref="B322:F322"/>
    <mergeCell ref="B384:F384"/>
    <mergeCell ref="B635:F635"/>
    <mergeCell ref="B636:F636"/>
    <mergeCell ref="B699:F699"/>
    <mergeCell ref="B700:F700"/>
    <mergeCell ref="B764:F764"/>
    <mergeCell ref="B637:F637"/>
    <mergeCell ref="B638:F638"/>
    <mergeCell ref="B765:F765"/>
    <mergeCell ref="B701:F701"/>
    <mergeCell ref="B702:F702"/>
    <mergeCell ref="B762:F762"/>
    <mergeCell ref="B763:F763"/>
    <mergeCell ref="B572:F572"/>
    <mergeCell ref="B573:F573"/>
    <mergeCell ref="B449:F449"/>
    <mergeCell ref="B575:F575"/>
    <mergeCell ref="B509:F509"/>
    <mergeCell ref="B510:F510"/>
    <mergeCell ref="B511:F511"/>
    <mergeCell ref="B512:F512"/>
    <mergeCell ref="B574:F574"/>
    <mergeCell ref="B1:F1"/>
    <mergeCell ref="B2:F2"/>
    <mergeCell ref="B3:F3"/>
    <mergeCell ref="B4:F4"/>
    <mergeCell ref="B169:C169"/>
    <mergeCell ref="B68:F68"/>
    <mergeCell ref="B69:F69"/>
    <mergeCell ref="B132:F132"/>
    <mergeCell ref="B133:F133"/>
    <mergeCell ref="B130:F130"/>
    <mergeCell ref="B131:F131"/>
    <mergeCell ref="B105:C105"/>
    <mergeCell ref="B67:F67"/>
    <mergeCell ref="B66:F66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2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topLeftCell="A593" zoomScale="85" zoomScaleNormal="85" workbookViewId="0">
      <selection activeCell="B644" sqref="B644:AJ644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40" t="s">
        <v>42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</row>
    <row r="2" spans="2:38" x14ac:dyDescent="0.25">
      <c r="B2" s="139" t="s">
        <v>56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2:38" ht="21" x14ac:dyDescent="0.4">
      <c r="B3" s="140" t="s">
        <v>174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2:38" x14ac:dyDescent="0.25">
      <c r="B4" s="139" t="s">
        <v>91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2" t="s">
        <v>33</v>
      </c>
      <c r="C7" s="147" t="s">
        <v>0</v>
      </c>
      <c r="D7" s="147"/>
      <c r="E7" s="147" t="s">
        <v>12</v>
      </c>
      <c r="F7" s="147"/>
      <c r="G7" s="67"/>
      <c r="H7" s="147" t="s">
        <v>13</v>
      </c>
      <c r="I7" s="147"/>
      <c r="J7" s="67"/>
      <c r="K7" s="147" t="s">
        <v>14</v>
      </c>
      <c r="L7" s="147"/>
      <c r="M7" s="67"/>
      <c r="N7" s="147" t="s">
        <v>15</v>
      </c>
      <c r="O7" s="147"/>
      <c r="P7" s="67"/>
      <c r="Q7" s="147" t="s">
        <v>27</v>
      </c>
      <c r="R7" s="147"/>
      <c r="S7" s="67"/>
      <c r="T7" s="147" t="s">
        <v>35</v>
      </c>
      <c r="U7" s="147"/>
      <c r="V7" s="67"/>
      <c r="W7" s="147" t="s">
        <v>16</v>
      </c>
      <c r="X7" s="147"/>
      <c r="Y7" s="67"/>
      <c r="Z7" s="147" t="s">
        <v>67</v>
      </c>
      <c r="AA7" s="147"/>
      <c r="AB7" s="67"/>
      <c r="AC7" s="147" t="s">
        <v>34</v>
      </c>
      <c r="AD7" s="147"/>
      <c r="AE7" s="67"/>
      <c r="AF7" s="147" t="s">
        <v>17</v>
      </c>
      <c r="AG7" s="147"/>
      <c r="AH7" s="67"/>
      <c r="AI7" s="147" t="s">
        <v>18</v>
      </c>
      <c r="AJ7" s="147"/>
      <c r="AK7" s="49"/>
      <c r="AL7" t="s">
        <v>108</v>
      </c>
    </row>
    <row r="8" spans="2:38" ht="23.25" customHeight="1" thickTop="1" thickBot="1" x14ac:dyDescent="0.3">
      <c r="B8" s="151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14925657161.459999</v>
      </c>
      <c r="D9" s="50">
        <v>7373049842.3099995</v>
      </c>
      <c r="E9" s="35">
        <v>67387488.510000005</v>
      </c>
      <c r="F9" s="35">
        <v>36412.210000000006</v>
      </c>
      <c r="G9" s="35">
        <v>67423900.719999999</v>
      </c>
      <c r="H9" s="35">
        <v>1308268877</v>
      </c>
      <c r="I9" s="35">
        <v>2516224285.9499998</v>
      </c>
      <c r="J9" s="35">
        <v>3824493162.9499998</v>
      </c>
      <c r="K9" s="35">
        <v>879.32</v>
      </c>
      <c r="L9" s="35">
        <v>4335099661.21</v>
      </c>
      <c r="M9" s="35">
        <v>4335100540.5299997</v>
      </c>
      <c r="N9" s="35">
        <v>257299657.53999999</v>
      </c>
      <c r="O9" s="35">
        <v>38818.720000000001</v>
      </c>
      <c r="P9" s="35">
        <v>257338476.25999999</v>
      </c>
      <c r="Q9" s="35">
        <v>8410330094.3200006</v>
      </c>
      <c r="R9" s="35">
        <v>385399132.95999992</v>
      </c>
      <c r="S9" s="35">
        <v>8795729227.2800007</v>
      </c>
      <c r="T9" s="35">
        <v>50589231.879999995</v>
      </c>
      <c r="U9" s="35">
        <v>0</v>
      </c>
      <c r="V9" s="35">
        <v>50589231.879999995</v>
      </c>
      <c r="W9" s="35">
        <v>422242976.52000004</v>
      </c>
      <c r="X9" s="35">
        <v>23587633.18</v>
      </c>
      <c r="Y9" s="35">
        <v>445830609.70000005</v>
      </c>
      <c r="Z9" s="35">
        <v>2601912060.3200002</v>
      </c>
      <c r="AA9" s="35">
        <v>28541372.57</v>
      </c>
      <c r="AB9" s="35">
        <v>2630453432.8900003</v>
      </c>
      <c r="AC9" s="35">
        <v>0</v>
      </c>
      <c r="AD9" s="35">
        <v>0</v>
      </c>
      <c r="AE9" s="69">
        <v>0</v>
      </c>
      <c r="AF9" s="35">
        <v>193149454.89000002</v>
      </c>
      <c r="AG9" s="35">
        <v>26944827.939999998</v>
      </c>
      <c r="AH9" s="35">
        <v>220094282.83000001</v>
      </c>
      <c r="AI9" s="35">
        <v>1614476441.1600001</v>
      </c>
      <c r="AJ9" s="35">
        <v>57177697.57</v>
      </c>
      <c r="AK9" s="68">
        <v>1671654138.73</v>
      </c>
      <c r="AL9" s="2">
        <v>22298707003.769997</v>
      </c>
    </row>
    <row r="10" spans="2:38" ht="14.4" thickTop="1" thickBot="1" x14ac:dyDescent="0.3">
      <c r="B10" s="37" t="s">
        <v>92</v>
      </c>
      <c r="C10" s="50">
        <v>2217601404.3099999</v>
      </c>
      <c r="D10" s="50">
        <v>13960393718.74</v>
      </c>
      <c r="E10" s="35">
        <v>52377434.75</v>
      </c>
      <c r="F10" s="35">
        <v>7.0000000000000007E-2</v>
      </c>
      <c r="G10" s="35">
        <v>52377434.82</v>
      </c>
      <c r="H10" s="35">
        <v>343591076.10000002</v>
      </c>
      <c r="I10" s="35">
        <v>15510284.839999998</v>
      </c>
      <c r="J10" s="35">
        <v>359101360.94</v>
      </c>
      <c r="K10" s="35">
        <v>0</v>
      </c>
      <c r="L10" s="35">
        <v>13892249646.23</v>
      </c>
      <c r="M10" s="35">
        <v>13892249646.23</v>
      </c>
      <c r="N10" s="35">
        <v>15790920.59</v>
      </c>
      <c r="O10" s="35">
        <v>-0.54999999999999993</v>
      </c>
      <c r="P10" s="35">
        <v>15790920.039999999</v>
      </c>
      <c r="Q10" s="35">
        <v>496305860.15999997</v>
      </c>
      <c r="R10" s="35">
        <v>19561970.789999999</v>
      </c>
      <c r="S10" s="35">
        <v>515867830.94999999</v>
      </c>
      <c r="T10" s="35">
        <v>1674559.4900000002</v>
      </c>
      <c r="U10" s="35">
        <v>2.2400000000000002</v>
      </c>
      <c r="V10" s="35">
        <v>1674561.7300000002</v>
      </c>
      <c r="W10" s="35">
        <v>16040547.369999999</v>
      </c>
      <c r="X10" s="35">
        <v>974579.73</v>
      </c>
      <c r="Y10" s="35">
        <v>17015127.099999998</v>
      </c>
      <c r="Z10" s="35">
        <v>1153085830.1700001</v>
      </c>
      <c r="AA10" s="35">
        <v>269661.14</v>
      </c>
      <c r="AB10" s="35">
        <v>1153355491.3100002</v>
      </c>
      <c r="AC10" s="35">
        <v>0</v>
      </c>
      <c r="AD10" s="35">
        <v>0</v>
      </c>
      <c r="AE10" s="69">
        <v>0</v>
      </c>
      <c r="AF10" s="35">
        <v>25657231.359999999</v>
      </c>
      <c r="AG10" s="35">
        <v>101618.85999999999</v>
      </c>
      <c r="AH10" s="35">
        <v>25758850.219999999</v>
      </c>
      <c r="AI10" s="35">
        <v>113077944.32000001</v>
      </c>
      <c r="AJ10" s="35">
        <v>31725955.390000001</v>
      </c>
      <c r="AK10" s="68">
        <v>144803899.71000001</v>
      </c>
      <c r="AL10" s="2">
        <v>16177995123.049999</v>
      </c>
    </row>
    <row r="11" spans="2:38" ht="14.4" thickTop="1" thickBot="1" x14ac:dyDescent="0.3">
      <c r="B11" s="37" t="s">
        <v>93</v>
      </c>
      <c r="C11" s="50">
        <v>14617838537.35</v>
      </c>
      <c r="D11" s="50">
        <v>2725902975.2799993</v>
      </c>
      <c r="E11" s="35">
        <v>130532503.84</v>
      </c>
      <c r="F11" s="35">
        <v>-36347.449999999997</v>
      </c>
      <c r="G11" s="35">
        <v>130496156.39</v>
      </c>
      <c r="H11" s="35">
        <v>2127736614.0999999</v>
      </c>
      <c r="I11" s="35">
        <v>953651974.83999991</v>
      </c>
      <c r="J11" s="35">
        <v>3081388588.9399996</v>
      </c>
      <c r="K11" s="35">
        <v>0</v>
      </c>
      <c r="L11" s="35">
        <v>1588477256.1699996</v>
      </c>
      <c r="M11" s="35">
        <v>1588477256.1699996</v>
      </c>
      <c r="N11" s="35">
        <v>52011761.039999999</v>
      </c>
      <c r="O11" s="35">
        <v>445176.45000000007</v>
      </c>
      <c r="P11" s="35">
        <v>52456937.490000002</v>
      </c>
      <c r="Q11" s="35">
        <v>5391102017.8900003</v>
      </c>
      <c r="R11" s="35">
        <v>152066545.63</v>
      </c>
      <c r="S11" s="35">
        <v>5543168563.5200005</v>
      </c>
      <c r="T11" s="35">
        <v>460766985.31999993</v>
      </c>
      <c r="U11" s="35">
        <v>965000</v>
      </c>
      <c r="V11" s="35">
        <v>461731985.31999993</v>
      </c>
      <c r="W11" s="35">
        <v>194851589.34999999</v>
      </c>
      <c r="X11" s="35">
        <v>1145706.24</v>
      </c>
      <c r="Y11" s="35">
        <v>195997295.59</v>
      </c>
      <c r="Z11" s="35">
        <v>4608106866.1999998</v>
      </c>
      <c r="AA11" s="35">
        <v>22960675.710000005</v>
      </c>
      <c r="AB11" s="35">
        <v>4631067541.9099998</v>
      </c>
      <c r="AC11" s="35">
        <v>0</v>
      </c>
      <c r="AD11" s="35">
        <v>0</v>
      </c>
      <c r="AE11" s="69">
        <v>0</v>
      </c>
      <c r="AF11" s="35">
        <v>163861823.47000003</v>
      </c>
      <c r="AG11" s="35">
        <v>2911.48</v>
      </c>
      <c r="AH11" s="35">
        <v>163864734.95000002</v>
      </c>
      <c r="AI11" s="35">
        <v>1488868376.1400001</v>
      </c>
      <c r="AJ11" s="35">
        <v>6224076.2100000009</v>
      </c>
      <c r="AK11" s="68">
        <v>1495092452.3500001</v>
      </c>
      <c r="AL11" s="2">
        <v>17343741512.630001</v>
      </c>
    </row>
    <row r="12" spans="2:38" ht="14.4" thickTop="1" thickBot="1" x14ac:dyDescent="0.3">
      <c r="B12" s="37" t="s">
        <v>110</v>
      </c>
      <c r="C12" s="50">
        <v>9276948656.2000008</v>
      </c>
      <c r="D12" s="50">
        <v>2038308942.0500004</v>
      </c>
      <c r="E12" s="35">
        <v>36478368.670000002</v>
      </c>
      <c r="F12" s="35">
        <v>382735.67</v>
      </c>
      <c r="G12" s="35">
        <v>36861104.340000004</v>
      </c>
      <c r="H12" s="35">
        <v>1250658189.76</v>
      </c>
      <c r="I12" s="35">
        <v>1299979195.1400001</v>
      </c>
      <c r="J12" s="35">
        <v>2550637384.9000001</v>
      </c>
      <c r="K12" s="35">
        <v>0</v>
      </c>
      <c r="L12" s="35">
        <v>317360546.48000002</v>
      </c>
      <c r="M12" s="35">
        <v>317360546.48000002</v>
      </c>
      <c r="N12" s="35">
        <v>175331544.69999999</v>
      </c>
      <c r="O12" s="35">
        <v>6149473.9900000012</v>
      </c>
      <c r="P12" s="35">
        <v>181481018.69</v>
      </c>
      <c r="Q12" s="35">
        <v>4433897516.7300005</v>
      </c>
      <c r="R12" s="35">
        <v>384736432.37</v>
      </c>
      <c r="S12" s="35">
        <v>4818633949.1000004</v>
      </c>
      <c r="T12" s="35">
        <v>7426861.5499999998</v>
      </c>
      <c r="U12" s="35">
        <v>0</v>
      </c>
      <c r="V12" s="35">
        <v>7426861.5499999998</v>
      </c>
      <c r="W12" s="35">
        <v>121900929.98</v>
      </c>
      <c r="X12" s="35">
        <v>5937712.6299999999</v>
      </c>
      <c r="Y12" s="35">
        <v>127838642.61</v>
      </c>
      <c r="Z12" s="35">
        <v>2491861417.9199996</v>
      </c>
      <c r="AA12" s="35">
        <v>7942282.6499999985</v>
      </c>
      <c r="AB12" s="35">
        <v>2499803700.5699997</v>
      </c>
      <c r="AC12" s="35">
        <v>0</v>
      </c>
      <c r="AD12" s="35">
        <v>0</v>
      </c>
      <c r="AE12" s="69">
        <v>0</v>
      </c>
      <c r="AF12" s="35">
        <v>179880078.42999998</v>
      </c>
      <c r="AG12" s="35">
        <v>3307637.6799999992</v>
      </c>
      <c r="AH12" s="35">
        <v>183187716.10999998</v>
      </c>
      <c r="AI12" s="35">
        <v>579513748.46000004</v>
      </c>
      <c r="AJ12" s="35">
        <v>12512925.440000001</v>
      </c>
      <c r="AK12" s="68">
        <v>592026673.9000001</v>
      </c>
      <c r="AL12" s="2">
        <v>11315257598.250002</v>
      </c>
    </row>
    <row r="13" spans="2:38" ht="14.4" thickTop="1" thickBot="1" x14ac:dyDescent="0.3">
      <c r="B13" s="37" t="s">
        <v>111</v>
      </c>
      <c r="C13" s="50">
        <v>6912159317.8999996</v>
      </c>
      <c r="D13" s="50">
        <v>1867779115.8000002</v>
      </c>
      <c r="E13" s="35">
        <v>2268092.41</v>
      </c>
      <c r="F13" s="35">
        <v>0</v>
      </c>
      <c r="G13" s="35">
        <v>2268092.41</v>
      </c>
      <c r="H13" s="35">
        <v>227305904.47999996</v>
      </c>
      <c r="I13" s="35">
        <v>0</v>
      </c>
      <c r="J13" s="35">
        <v>227305904.47999996</v>
      </c>
      <c r="K13" s="35">
        <v>13577804.490000002</v>
      </c>
      <c r="L13" s="35">
        <v>1333022167.5700002</v>
      </c>
      <c r="M13" s="35">
        <v>1346599972.0600002</v>
      </c>
      <c r="N13" s="35">
        <v>37663007.550000004</v>
      </c>
      <c r="O13" s="35">
        <v>0</v>
      </c>
      <c r="P13" s="35">
        <v>37663007.550000004</v>
      </c>
      <c r="Q13" s="35">
        <v>2859033186.9699998</v>
      </c>
      <c r="R13" s="35">
        <v>475364464.76999998</v>
      </c>
      <c r="S13" s="35">
        <v>3334397651.7399998</v>
      </c>
      <c r="T13" s="35">
        <v>141363571.84</v>
      </c>
      <c r="U13" s="35">
        <v>0</v>
      </c>
      <c r="V13" s="35">
        <v>141363571.84</v>
      </c>
      <c r="W13" s="35">
        <v>170971620.51999998</v>
      </c>
      <c r="X13" s="35">
        <v>8197784.4500000011</v>
      </c>
      <c r="Y13" s="35">
        <v>179169404.96999997</v>
      </c>
      <c r="Z13" s="35">
        <v>2549367395.1999998</v>
      </c>
      <c r="AA13" s="35">
        <v>2744328.13</v>
      </c>
      <c r="AB13" s="35">
        <v>2552111723.3299999</v>
      </c>
      <c r="AC13" s="35">
        <v>0</v>
      </c>
      <c r="AD13" s="35">
        <v>0</v>
      </c>
      <c r="AE13" s="69">
        <v>0</v>
      </c>
      <c r="AF13" s="35">
        <v>137688668.18000001</v>
      </c>
      <c r="AG13" s="35">
        <v>4436450.62</v>
      </c>
      <c r="AH13" s="35">
        <v>142125118.80000001</v>
      </c>
      <c r="AI13" s="35">
        <v>772920066.25999999</v>
      </c>
      <c r="AJ13" s="35">
        <v>44013920.259999998</v>
      </c>
      <c r="AK13" s="68">
        <v>816933986.51999998</v>
      </c>
      <c r="AL13" s="2">
        <v>8779938433.7000008</v>
      </c>
    </row>
    <row r="14" spans="2:38" ht="14.4" thickTop="1" thickBot="1" x14ac:dyDescent="0.3">
      <c r="B14" s="37" t="s">
        <v>112</v>
      </c>
      <c r="C14" s="50">
        <v>6223716842.6899996</v>
      </c>
      <c r="D14" s="50">
        <v>511657588.44000006</v>
      </c>
      <c r="E14" s="35">
        <v>14828114.130000001</v>
      </c>
      <c r="F14" s="35">
        <v>0</v>
      </c>
      <c r="G14" s="35">
        <v>14828114.130000001</v>
      </c>
      <c r="H14" s="35">
        <v>246116557.07999998</v>
      </c>
      <c r="I14" s="35">
        <v>3351391.27</v>
      </c>
      <c r="J14" s="35">
        <v>249467948.34999999</v>
      </c>
      <c r="K14" s="35">
        <v>7709529.580000001</v>
      </c>
      <c r="L14" s="35">
        <v>259729762.99000001</v>
      </c>
      <c r="M14" s="35">
        <v>267439292.57000002</v>
      </c>
      <c r="N14" s="35">
        <v>42620748.32</v>
      </c>
      <c r="O14" s="35">
        <v>0</v>
      </c>
      <c r="P14" s="35">
        <v>42620748.32</v>
      </c>
      <c r="Q14" s="35">
        <v>2569732657.7299995</v>
      </c>
      <c r="R14" s="35">
        <v>205306334.83000001</v>
      </c>
      <c r="S14" s="35">
        <v>2775038992.5599995</v>
      </c>
      <c r="T14" s="35">
        <v>116653565.04999998</v>
      </c>
      <c r="U14" s="35">
        <v>0</v>
      </c>
      <c r="V14" s="35">
        <v>116653565.04999998</v>
      </c>
      <c r="W14" s="35">
        <v>224083123.21000001</v>
      </c>
      <c r="X14" s="35">
        <v>6808213.0600000005</v>
      </c>
      <c r="Y14" s="35">
        <v>230891336.27000001</v>
      </c>
      <c r="Z14" s="35">
        <v>1815694673.6099999</v>
      </c>
      <c r="AA14" s="35">
        <v>8629782.2399999984</v>
      </c>
      <c r="AB14" s="35">
        <v>1824324455.8499999</v>
      </c>
      <c r="AC14" s="35">
        <v>0</v>
      </c>
      <c r="AD14" s="35">
        <v>0</v>
      </c>
      <c r="AE14" s="69">
        <v>0</v>
      </c>
      <c r="AF14" s="35">
        <v>216134327.61000001</v>
      </c>
      <c r="AG14" s="35">
        <v>10784209.66</v>
      </c>
      <c r="AH14" s="35">
        <v>226918537.27000001</v>
      </c>
      <c r="AI14" s="35">
        <v>970143546.37</v>
      </c>
      <c r="AJ14" s="35">
        <v>17047894.390000001</v>
      </c>
      <c r="AK14" s="68">
        <v>987191440.75999999</v>
      </c>
      <c r="AL14" s="2">
        <v>6735374431.1299992</v>
      </c>
    </row>
    <row r="15" spans="2:38" ht="14.4" thickTop="1" thickBot="1" x14ac:dyDescent="0.3">
      <c r="B15" s="37" t="s">
        <v>94</v>
      </c>
      <c r="C15" s="50">
        <v>1083864277.6599998</v>
      </c>
      <c r="D15" s="50">
        <v>2547194329.0400004</v>
      </c>
      <c r="E15" s="35">
        <v>156700.29999999999</v>
      </c>
      <c r="F15" s="35">
        <v>0</v>
      </c>
      <c r="G15" s="35">
        <v>156700.29999999999</v>
      </c>
      <c r="H15" s="35">
        <v>355993059.41000003</v>
      </c>
      <c r="I15" s="35">
        <v>2490396109.8100004</v>
      </c>
      <c r="J15" s="35">
        <v>2846389169.2200003</v>
      </c>
      <c r="K15" s="35">
        <v>0</v>
      </c>
      <c r="L15" s="35">
        <v>0</v>
      </c>
      <c r="M15" s="35">
        <v>0</v>
      </c>
      <c r="N15" s="35">
        <v>44283990.339999996</v>
      </c>
      <c r="O15" s="35">
        <v>18049459.789999999</v>
      </c>
      <c r="P15" s="35">
        <v>62333450.129999995</v>
      </c>
      <c r="Q15" s="35">
        <v>314781775.80000001</v>
      </c>
      <c r="R15" s="35">
        <v>0</v>
      </c>
      <c r="S15" s="35">
        <v>314781775.80000001</v>
      </c>
      <c r="T15" s="35">
        <v>3558444.3000000003</v>
      </c>
      <c r="U15" s="35">
        <v>0</v>
      </c>
      <c r="V15" s="35">
        <v>3558444.3000000003</v>
      </c>
      <c r="W15" s="35">
        <v>5234319.9000000004</v>
      </c>
      <c r="X15" s="35">
        <v>0</v>
      </c>
      <c r="Y15" s="35">
        <v>5234319.9000000004</v>
      </c>
      <c r="Z15" s="35">
        <v>60003339.049999997</v>
      </c>
      <c r="AA15" s="35">
        <v>0</v>
      </c>
      <c r="AB15" s="35">
        <v>60003339.049999997</v>
      </c>
      <c r="AC15" s="35">
        <v>0</v>
      </c>
      <c r="AD15" s="35">
        <v>0</v>
      </c>
      <c r="AE15" s="69">
        <v>0</v>
      </c>
      <c r="AF15" s="35">
        <v>42018044.700000003</v>
      </c>
      <c r="AG15" s="35">
        <v>0</v>
      </c>
      <c r="AH15" s="35">
        <v>42018044.700000003</v>
      </c>
      <c r="AI15" s="35">
        <v>257834603.86000001</v>
      </c>
      <c r="AJ15" s="35">
        <v>38748759.440000005</v>
      </c>
      <c r="AK15" s="68">
        <v>296583363.30000001</v>
      </c>
      <c r="AL15" s="2">
        <v>3631058606.7000003</v>
      </c>
    </row>
    <row r="16" spans="2:38" ht="14.4" thickTop="1" thickBot="1" x14ac:dyDescent="0.3">
      <c r="B16" s="37" t="s">
        <v>113</v>
      </c>
      <c r="C16" s="50">
        <v>163300978.66</v>
      </c>
      <c r="D16" s="50">
        <v>2968405906.2800007</v>
      </c>
      <c r="E16" s="35">
        <v>145264111.19999999</v>
      </c>
      <c r="F16" s="35">
        <v>0</v>
      </c>
      <c r="G16" s="35">
        <v>145264111.19999999</v>
      </c>
      <c r="H16" s="35">
        <v>18036867.459999997</v>
      </c>
      <c r="I16" s="35">
        <v>2976892.9</v>
      </c>
      <c r="J16" s="35">
        <v>21013760.359999996</v>
      </c>
      <c r="K16" s="35">
        <v>0</v>
      </c>
      <c r="L16" s="35">
        <v>2965429013.3800006</v>
      </c>
      <c r="M16" s="35">
        <v>2965429013.3800006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3131706884.9400005</v>
      </c>
    </row>
    <row r="17" spans="2:38" ht="14.4" thickTop="1" thickBot="1" x14ac:dyDescent="0.3">
      <c r="B17" s="37" t="s">
        <v>77</v>
      </c>
      <c r="C17" s="50">
        <v>595799549.38000011</v>
      </c>
      <c r="D17" s="50">
        <v>2026931525.0099998</v>
      </c>
      <c r="E17" s="35">
        <v>4489534.6399999997</v>
      </c>
      <c r="F17" s="35">
        <v>583824943.83000004</v>
      </c>
      <c r="G17" s="35">
        <v>588314478.47000003</v>
      </c>
      <c r="H17" s="35">
        <v>23540782.290000003</v>
      </c>
      <c r="I17" s="35">
        <v>1291221910.6599998</v>
      </c>
      <c r="J17" s="35">
        <v>1314762692.9499998</v>
      </c>
      <c r="K17" s="35">
        <v>0</v>
      </c>
      <c r="L17" s="35">
        <v>55903737.560000002</v>
      </c>
      <c r="M17" s="35">
        <v>55903737.560000002</v>
      </c>
      <c r="N17" s="35">
        <v>146940.81</v>
      </c>
      <c r="O17" s="35">
        <v>1080559.1200000001</v>
      </c>
      <c r="P17" s="35">
        <v>1227499.9300000002</v>
      </c>
      <c r="Q17" s="35">
        <v>71817567.370000005</v>
      </c>
      <c r="R17" s="35">
        <v>2486540.6800000002</v>
      </c>
      <c r="S17" s="35">
        <v>74304108.050000012</v>
      </c>
      <c r="T17" s="35">
        <v>121978270.71000001</v>
      </c>
      <c r="U17" s="35">
        <v>243690.17</v>
      </c>
      <c r="V17" s="35">
        <v>122221960.88000001</v>
      </c>
      <c r="W17" s="35">
        <v>3718262.8</v>
      </c>
      <c r="X17" s="35">
        <v>0</v>
      </c>
      <c r="Y17" s="35">
        <v>3718262.8</v>
      </c>
      <c r="Z17" s="35">
        <v>209567932.11000001</v>
      </c>
      <c r="AA17" s="35">
        <v>500388.03</v>
      </c>
      <c r="AB17" s="35">
        <v>210068320.14000002</v>
      </c>
      <c r="AC17" s="35">
        <v>0</v>
      </c>
      <c r="AD17" s="35">
        <v>0</v>
      </c>
      <c r="AE17" s="69">
        <v>0</v>
      </c>
      <c r="AF17" s="35">
        <v>106451235.09000002</v>
      </c>
      <c r="AG17" s="35">
        <v>54746822.679999992</v>
      </c>
      <c r="AH17" s="35">
        <v>161198057.77000001</v>
      </c>
      <c r="AI17" s="35">
        <v>54089023.560000002</v>
      </c>
      <c r="AJ17" s="35">
        <v>36922932.280000001</v>
      </c>
      <c r="AK17" s="68">
        <v>91011955.840000004</v>
      </c>
      <c r="AL17" s="2">
        <v>2622731074.3899999</v>
      </c>
    </row>
    <row r="18" spans="2:38" ht="14.4" thickTop="1" thickBot="1" x14ac:dyDescent="0.3">
      <c r="B18" s="37" t="s">
        <v>114</v>
      </c>
      <c r="C18" s="50">
        <v>1485367871.5</v>
      </c>
      <c r="D18" s="50">
        <v>178769.41999999998</v>
      </c>
      <c r="E18" s="35">
        <v>450284.98</v>
      </c>
      <c r="F18" s="35">
        <v>0</v>
      </c>
      <c r="G18" s="35">
        <v>450284.98</v>
      </c>
      <c r="H18" s="35">
        <v>440487.00999999995</v>
      </c>
      <c r="I18" s="35">
        <v>0</v>
      </c>
      <c r="J18" s="35">
        <v>440487.00999999995</v>
      </c>
      <c r="K18" s="35">
        <v>0</v>
      </c>
      <c r="L18" s="35">
        <v>0</v>
      </c>
      <c r="M18" s="35">
        <v>0</v>
      </c>
      <c r="N18" s="35">
        <v>996717.32</v>
      </c>
      <c r="O18" s="35">
        <v>0</v>
      </c>
      <c r="P18" s="35">
        <v>996717.32</v>
      </c>
      <c r="Q18" s="35">
        <v>4043014.9499999997</v>
      </c>
      <c r="R18" s="35">
        <v>0</v>
      </c>
      <c r="S18" s="35">
        <v>4043014.9499999997</v>
      </c>
      <c r="T18" s="35">
        <v>1563282.52</v>
      </c>
      <c r="U18" s="35">
        <v>0</v>
      </c>
      <c r="V18" s="35">
        <v>1563282.52</v>
      </c>
      <c r="W18" s="35">
        <v>37079024.68</v>
      </c>
      <c r="X18" s="35">
        <v>0</v>
      </c>
      <c r="Y18" s="35">
        <v>37079024.68</v>
      </c>
      <c r="Z18" s="35">
        <v>1430077208.9199998</v>
      </c>
      <c r="AA18" s="35">
        <v>178769.41999999998</v>
      </c>
      <c r="AB18" s="35">
        <v>1430255978.3399999</v>
      </c>
      <c r="AC18" s="35">
        <v>0</v>
      </c>
      <c r="AD18" s="35">
        <v>0</v>
      </c>
      <c r="AE18" s="69">
        <v>0</v>
      </c>
      <c r="AF18" s="35">
        <v>8062478.1599999992</v>
      </c>
      <c r="AG18" s="35">
        <v>0</v>
      </c>
      <c r="AH18" s="35">
        <v>8062478.1599999992</v>
      </c>
      <c r="AI18" s="35">
        <v>2655372.9600000004</v>
      </c>
      <c r="AJ18" s="35">
        <v>0</v>
      </c>
      <c r="AK18" s="68">
        <v>2655372.9600000004</v>
      </c>
      <c r="AL18" s="2">
        <v>1485546640.9200001</v>
      </c>
    </row>
    <row r="19" spans="2:38" ht="14.4" thickTop="1" thickBot="1" x14ac:dyDescent="0.3">
      <c r="B19" s="37" t="s">
        <v>85</v>
      </c>
      <c r="C19" s="50">
        <v>1310407706.01</v>
      </c>
      <c r="D19" s="50">
        <v>27101596.969999999</v>
      </c>
      <c r="E19" s="35">
        <v>0</v>
      </c>
      <c r="F19" s="35">
        <v>0</v>
      </c>
      <c r="G19" s="35">
        <v>0</v>
      </c>
      <c r="H19" s="35">
        <v>7734421.3100000005</v>
      </c>
      <c r="I19" s="35">
        <v>0</v>
      </c>
      <c r="J19" s="35">
        <v>7734421.3100000005</v>
      </c>
      <c r="K19" s="35">
        <v>0</v>
      </c>
      <c r="L19" s="35">
        <v>0</v>
      </c>
      <c r="M19" s="35">
        <v>0</v>
      </c>
      <c r="N19" s="35">
        <v>109344.98000000001</v>
      </c>
      <c r="O19" s="35">
        <v>0</v>
      </c>
      <c r="P19" s="35">
        <v>109344.98000000001</v>
      </c>
      <c r="Q19" s="35">
        <v>142248102.21999997</v>
      </c>
      <c r="R19" s="35">
        <v>26327896.239999998</v>
      </c>
      <c r="S19" s="35">
        <v>168575998.45999998</v>
      </c>
      <c r="T19" s="35">
        <v>2285322.87</v>
      </c>
      <c r="U19" s="35">
        <v>0.56999999999999995</v>
      </c>
      <c r="V19" s="35">
        <v>2285323.44</v>
      </c>
      <c r="W19" s="35">
        <v>635080.82000000007</v>
      </c>
      <c r="X19" s="35">
        <v>14289.52</v>
      </c>
      <c r="Y19" s="35">
        <v>649370.34000000008</v>
      </c>
      <c r="Z19" s="35">
        <v>1030894608.9</v>
      </c>
      <c r="AA19" s="35">
        <v>209648.98</v>
      </c>
      <c r="AB19" s="35">
        <v>1031104257.88</v>
      </c>
      <c r="AC19" s="35">
        <v>0</v>
      </c>
      <c r="AD19" s="35">
        <v>0</v>
      </c>
      <c r="AE19" s="69">
        <v>0</v>
      </c>
      <c r="AF19" s="35">
        <v>66976850.990000002</v>
      </c>
      <c r="AG19" s="35">
        <v>74216.31</v>
      </c>
      <c r="AH19" s="35">
        <v>67051067.300000004</v>
      </c>
      <c r="AI19" s="35">
        <v>59523973.919999994</v>
      </c>
      <c r="AJ19" s="35">
        <v>475545.35000000003</v>
      </c>
      <c r="AK19" s="68">
        <v>59999519.269999996</v>
      </c>
      <c r="AL19" s="2">
        <v>1337509302.98</v>
      </c>
    </row>
    <row r="20" spans="2:38" ht="14.4" thickTop="1" thickBot="1" x14ac:dyDescent="0.3">
      <c r="B20" s="37" t="s">
        <v>115</v>
      </c>
      <c r="C20" s="50">
        <v>1076062224.01</v>
      </c>
      <c r="D20" s="50">
        <v>761644.09</v>
      </c>
      <c r="E20" s="35">
        <v>3882069.12</v>
      </c>
      <c r="F20" s="35">
        <v>0</v>
      </c>
      <c r="G20" s="35">
        <v>3882069.12</v>
      </c>
      <c r="H20" s="35">
        <v>808152.49</v>
      </c>
      <c r="I20" s="35">
        <v>0</v>
      </c>
      <c r="J20" s="35">
        <v>808152.49</v>
      </c>
      <c r="K20" s="35">
        <v>0</v>
      </c>
      <c r="L20" s="35">
        <v>0</v>
      </c>
      <c r="M20" s="35">
        <v>0</v>
      </c>
      <c r="N20" s="35">
        <v>5694799.7000000002</v>
      </c>
      <c r="O20" s="35">
        <v>0</v>
      </c>
      <c r="P20" s="35">
        <v>5694799.7000000002</v>
      </c>
      <c r="Q20" s="35">
        <v>7920340.4000000013</v>
      </c>
      <c r="R20" s="35">
        <v>0</v>
      </c>
      <c r="S20" s="35">
        <v>7920340.4000000013</v>
      </c>
      <c r="T20" s="35">
        <v>1075226.2000000002</v>
      </c>
      <c r="U20" s="35">
        <v>0</v>
      </c>
      <c r="V20" s="35">
        <v>1075226.2000000002</v>
      </c>
      <c r="W20" s="35">
        <v>354362.54000000004</v>
      </c>
      <c r="X20" s="35">
        <v>0</v>
      </c>
      <c r="Y20" s="35">
        <v>354362.54000000004</v>
      </c>
      <c r="Z20" s="35">
        <v>632540186.93999994</v>
      </c>
      <c r="AA20" s="35">
        <v>14648.5</v>
      </c>
      <c r="AB20" s="35">
        <v>632554835.43999994</v>
      </c>
      <c r="AC20" s="35">
        <v>0</v>
      </c>
      <c r="AD20" s="35">
        <v>0</v>
      </c>
      <c r="AE20" s="69">
        <v>0</v>
      </c>
      <c r="AF20" s="35">
        <v>350741731.82999992</v>
      </c>
      <c r="AG20" s="35">
        <v>746995.59</v>
      </c>
      <c r="AH20" s="35">
        <v>351488727.4199999</v>
      </c>
      <c r="AI20" s="35">
        <v>73045354.789999992</v>
      </c>
      <c r="AJ20" s="35">
        <v>0</v>
      </c>
      <c r="AK20" s="68">
        <v>73045354.789999992</v>
      </c>
      <c r="AL20" s="2">
        <v>1076823868.0999999</v>
      </c>
    </row>
    <row r="21" spans="2:38" ht="14.4" thickTop="1" thickBot="1" x14ac:dyDescent="0.3">
      <c r="B21" s="37" t="s">
        <v>116</v>
      </c>
      <c r="C21" s="50">
        <v>766943732.28000009</v>
      </c>
      <c r="D21" s="50">
        <v>0</v>
      </c>
      <c r="E21" s="35">
        <v>0</v>
      </c>
      <c r="F21" s="35">
        <v>0</v>
      </c>
      <c r="G21" s="35">
        <v>0</v>
      </c>
      <c r="H21" s="35">
        <v>170773.46000000002</v>
      </c>
      <c r="I21" s="35">
        <v>0</v>
      </c>
      <c r="J21" s="35">
        <v>170773.46000000002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2274101.2500000005</v>
      </c>
      <c r="R21" s="35">
        <v>0</v>
      </c>
      <c r="S21" s="35">
        <v>2274101.2500000005</v>
      </c>
      <c r="T21" s="35">
        <v>0</v>
      </c>
      <c r="U21" s="35">
        <v>0</v>
      </c>
      <c r="V21" s="35">
        <v>0</v>
      </c>
      <c r="W21" s="35">
        <v>5222890.96</v>
      </c>
      <c r="X21" s="35">
        <v>0</v>
      </c>
      <c r="Y21" s="35">
        <v>5222890.96</v>
      </c>
      <c r="Z21" s="35">
        <v>720326045.20000017</v>
      </c>
      <c r="AA21" s="35">
        <v>0</v>
      </c>
      <c r="AB21" s="35">
        <v>720326045.20000017</v>
      </c>
      <c r="AC21" s="35">
        <v>0</v>
      </c>
      <c r="AD21" s="35">
        <v>0</v>
      </c>
      <c r="AE21" s="69">
        <v>0</v>
      </c>
      <c r="AF21" s="35">
        <v>35435750.359999999</v>
      </c>
      <c r="AG21" s="35">
        <v>0</v>
      </c>
      <c r="AH21" s="35">
        <v>35435750.359999999</v>
      </c>
      <c r="AI21" s="35">
        <v>3514171.0500000003</v>
      </c>
      <c r="AJ21" s="35">
        <v>0</v>
      </c>
      <c r="AK21" s="68">
        <v>3514171.0500000003</v>
      </c>
      <c r="AL21" s="2">
        <v>766943732.28000009</v>
      </c>
    </row>
    <row r="22" spans="2:38" ht="14.4" thickTop="1" thickBot="1" x14ac:dyDescent="0.3">
      <c r="B22" s="37" t="s">
        <v>117</v>
      </c>
      <c r="C22" s="50">
        <v>37422755.769999996</v>
      </c>
      <c r="D22" s="50">
        <v>683248247.85000002</v>
      </c>
      <c r="E22" s="35">
        <v>0</v>
      </c>
      <c r="F22" s="35">
        <v>0</v>
      </c>
      <c r="G22" s="35">
        <v>0</v>
      </c>
      <c r="H22" s="35">
        <v>33880290.389999993</v>
      </c>
      <c r="I22" s="35">
        <v>0</v>
      </c>
      <c r="J22" s="35">
        <v>33880290.389999993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683248247.85000002</v>
      </c>
      <c r="AE22" s="69">
        <v>683248247.85000002</v>
      </c>
      <c r="AF22" s="35">
        <v>0</v>
      </c>
      <c r="AG22" s="35">
        <v>0</v>
      </c>
      <c r="AH22" s="35">
        <v>0</v>
      </c>
      <c r="AI22" s="35">
        <v>3542465.3799999994</v>
      </c>
      <c r="AJ22" s="35">
        <v>0</v>
      </c>
      <c r="AK22" s="68">
        <v>3542465.3799999994</v>
      </c>
      <c r="AL22" s="2">
        <v>720671003.62</v>
      </c>
    </row>
    <row r="23" spans="2:38" ht="14.4" thickTop="1" thickBot="1" x14ac:dyDescent="0.3">
      <c r="B23" s="37" t="s">
        <v>171</v>
      </c>
      <c r="C23" s="50">
        <v>781688966.82000005</v>
      </c>
      <c r="D23" s="50">
        <v>3257971.2300000009</v>
      </c>
      <c r="E23" s="35">
        <v>1459377.0299999998</v>
      </c>
      <c r="F23" s="35">
        <v>0</v>
      </c>
      <c r="G23" s="35">
        <v>1459377.0299999998</v>
      </c>
      <c r="H23" s="35">
        <v>31642727.02</v>
      </c>
      <c r="I23" s="35">
        <v>0</v>
      </c>
      <c r="J23" s="35">
        <v>31642727.02</v>
      </c>
      <c r="K23" s="35">
        <v>0</v>
      </c>
      <c r="L23" s="35">
        <v>0</v>
      </c>
      <c r="M23" s="35">
        <v>0</v>
      </c>
      <c r="N23" s="35">
        <v>27176568.059999999</v>
      </c>
      <c r="O23" s="35">
        <v>0</v>
      </c>
      <c r="P23" s="35">
        <v>27176568.059999999</v>
      </c>
      <c r="Q23" s="35">
        <v>250737352.27000001</v>
      </c>
      <c r="R23" s="35">
        <v>2834133.8300000005</v>
      </c>
      <c r="S23" s="35">
        <v>253571486.10000002</v>
      </c>
      <c r="T23" s="35">
        <v>2863873.4099999992</v>
      </c>
      <c r="U23" s="35">
        <v>0</v>
      </c>
      <c r="V23" s="35">
        <v>2863873.4099999992</v>
      </c>
      <c r="W23" s="35">
        <v>7633066.0200000005</v>
      </c>
      <c r="X23" s="35">
        <v>87500</v>
      </c>
      <c r="Y23" s="35">
        <v>7720566.0200000005</v>
      </c>
      <c r="Z23" s="35">
        <v>364505228.17000002</v>
      </c>
      <c r="AA23" s="35">
        <v>154350.97</v>
      </c>
      <c r="AB23" s="35">
        <v>364659579.14000005</v>
      </c>
      <c r="AC23" s="35">
        <v>0</v>
      </c>
      <c r="AD23" s="35">
        <v>0</v>
      </c>
      <c r="AE23" s="69">
        <v>0</v>
      </c>
      <c r="AF23" s="35">
        <v>49820064.259999998</v>
      </c>
      <c r="AG23" s="35">
        <v>32910.080000000002</v>
      </c>
      <c r="AH23" s="35">
        <v>49852974.339999996</v>
      </c>
      <c r="AI23" s="35">
        <v>45850710.579999998</v>
      </c>
      <c r="AJ23" s="35">
        <v>149076.35</v>
      </c>
      <c r="AK23" s="68">
        <v>45999786.93</v>
      </c>
      <c r="AL23" s="2">
        <v>784946938.05000007</v>
      </c>
    </row>
    <row r="24" spans="2:38" ht="14.4" thickTop="1" thickBot="1" x14ac:dyDescent="0.3">
      <c r="B24" s="37" t="s">
        <v>118</v>
      </c>
      <c r="C24" s="50">
        <v>769327793.88</v>
      </c>
      <c r="D24" s="50">
        <v>0</v>
      </c>
      <c r="E24" s="35">
        <v>229776.38000000003</v>
      </c>
      <c r="F24" s="35">
        <v>0</v>
      </c>
      <c r="G24" s="35">
        <v>229776.38000000003</v>
      </c>
      <c r="H24" s="35">
        <v>3694654.83</v>
      </c>
      <c r="I24" s="35">
        <v>0</v>
      </c>
      <c r="J24" s="35">
        <v>3694654.83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6549763.1599999983</v>
      </c>
      <c r="R24" s="35">
        <v>0</v>
      </c>
      <c r="S24" s="35">
        <v>6549763.1599999983</v>
      </c>
      <c r="T24" s="35">
        <v>102632.87000000001</v>
      </c>
      <c r="U24" s="35">
        <v>0</v>
      </c>
      <c r="V24" s="35">
        <v>102632.87000000001</v>
      </c>
      <c r="W24" s="35">
        <v>56184.369999999995</v>
      </c>
      <c r="X24" s="35">
        <v>0</v>
      </c>
      <c r="Y24" s="35">
        <v>56184.369999999995</v>
      </c>
      <c r="Z24" s="35">
        <v>756740037.68000007</v>
      </c>
      <c r="AA24" s="35">
        <v>0</v>
      </c>
      <c r="AB24" s="35">
        <v>756740037.68000007</v>
      </c>
      <c r="AC24" s="35">
        <v>0</v>
      </c>
      <c r="AD24" s="35">
        <v>0</v>
      </c>
      <c r="AE24" s="69">
        <v>0</v>
      </c>
      <c r="AF24" s="35">
        <v>329464.65999999997</v>
      </c>
      <c r="AG24" s="35">
        <v>0</v>
      </c>
      <c r="AH24" s="35">
        <v>329464.65999999997</v>
      </c>
      <c r="AI24" s="35">
        <v>1625279.93</v>
      </c>
      <c r="AJ24" s="35">
        <v>0</v>
      </c>
      <c r="AK24" s="68">
        <v>1625279.93</v>
      </c>
      <c r="AL24" s="2">
        <v>769327793.88</v>
      </c>
    </row>
    <row r="25" spans="2:38" ht="14.4" thickTop="1" thickBot="1" x14ac:dyDescent="0.3">
      <c r="B25" s="37" t="s">
        <v>80</v>
      </c>
      <c r="C25" s="50">
        <v>552710884.93000007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20810.34</v>
      </c>
      <c r="R25" s="35">
        <v>0</v>
      </c>
      <c r="S25" s="35">
        <v>20810.34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552622833.21000004</v>
      </c>
      <c r="AA25" s="35">
        <v>0</v>
      </c>
      <c r="AB25" s="35">
        <v>552622833.21000004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40000</v>
      </c>
      <c r="AJ25" s="35">
        <v>0</v>
      </c>
      <c r="AK25" s="68">
        <v>40000</v>
      </c>
      <c r="AL25" s="2">
        <v>552710884.93000007</v>
      </c>
    </row>
    <row r="26" spans="2:38" ht="14.4" thickTop="1" thickBot="1" x14ac:dyDescent="0.3">
      <c r="B26" s="37" t="s">
        <v>119</v>
      </c>
      <c r="C26" s="50">
        <v>742346523.47000003</v>
      </c>
      <c r="D26" s="50">
        <v>6691291.6999999993</v>
      </c>
      <c r="E26" s="35">
        <v>0</v>
      </c>
      <c r="F26" s="35">
        <v>0</v>
      </c>
      <c r="G26" s="35">
        <v>0</v>
      </c>
      <c r="H26" s="35">
        <v>225189859.52999997</v>
      </c>
      <c r="I26" s="35">
        <v>511926.37999999995</v>
      </c>
      <c r="J26" s="35">
        <v>225701785.90999997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88848575.930000007</v>
      </c>
      <c r="R26" s="35">
        <v>4655000.01</v>
      </c>
      <c r="S26" s="35">
        <v>93503575.940000013</v>
      </c>
      <c r="T26" s="35">
        <v>670682.70000000007</v>
      </c>
      <c r="U26" s="35">
        <v>0</v>
      </c>
      <c r="V26" s="35">
        <v>670682.70000000007</v>
      </c>
      <c r="W26" s="35">
        <v>770775.80999999994</v>
      </c>
      <c r="X26" s="35">
        <v>144394.51</v>
      </c>
      <c r="Y26" s="35">
        <v>915170.32</v>
      </c>
      <c r="Z26" s="35">
        <v>394017362.43000007</v>
      </c>
      <c r="AA26" s="35">
        <v>887399.05</v>
      </c>
      <c r="AB26" s="35">
        <v>394904761.48000008</v>
      </c>
      <c r="AC26" s="35">
        <v>0</v>
      </c>
      <c r="AD26" s="35">
        <v>0</v>
      </c>
      <c r="AE26" s="69">
        <v>0</v>
      </c>
      <c r="AF26" s="35">
        <v>19060218.159999996</v>
      </c>
      <c r="AG26" s="35">
        <v>383720.42</v>
      </c>
      <c r="AH26" s="35">
        <v>19443938.579999998</v>
      </c>
      <c r="AI26" s="35">
        <v>13789048.909999996</v>
      </c>
      <c r="AJ26" s="35">
        <v>108851.33</v>
      </c>
      <c r="AK26" s="68">
        <v>13897900.239999996</v>
      </c>
      <c r="AL26" s="2">
        <v>749037815.17000008</v>
      </c>
    </row>
    <row r="27" spans="2:38" ht="14.4" thickTop="1" thickBot="1" x14ac:dyDescent="0.3">
      <c r="B27" s="37" t="s">
        <v>78</v>
      </c>
      <c r="C27" s="50">
        <v>483586576.26999998</v>
      </c>
      <c r="D27" s="50">
        <v>0</v>
      </c>
      <c r="E27" s="35">
        <v>938428.87999999989</v>
      </c>
      <c r="F27" s="35">
        <v>0</v>
      </c>
      <c r="G27" s="35">
        <v>938428.87999999989</v>
      </c>
      <c r="H27" s="35">
        <v>36787370.590000004</v>
      </c>
      <c r="I27" s="35">
        <v>0</v>
      </c>
      <c r="J27" s="35">
        <v>36787370.590000004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42770458.920000002</v>
      </c>
      <c r="R27" s="35">
        <v>0</v>
      </c>
      <c r="S27" s="35">
        <v>42770458.920000002</v>
      </c>
      <c r="T27" s="35">
        <v>1897444.99</v>
      </c>
      <c r="U27" s="35">
        <v>0</v>
      </c>
      <c r="V27" s="35">
        <v>1897444.99</v>
      </c>
      <c r="W27" s="35">
        <v>340285.06000000006</v>
      </c>
      <c r="X27" s="35">
        <v>0</v>
      </c>
      <c r="Y27" s="35">
        <v>340285.06000000006</v>
      </c>
      <c r="Z27" s="35">
        <v>340769109.17000002</v>
      </c>
      <c r="AA27" s="35">
        <v>0</v>
      </c>
      <c r="AB27" s="35">
        <v>340769109.17000002</v>
      </c>
      <c r="AC27" s="35">
        <v>0</v>
      </c>
      <c r="AD27" s="35">
        <v>0</v>
      </c>
      <c r="AE27" s="69">
        <v>0</v>
      </c>
      <c r="AF27" s="35">
        <v>14805278.57</v>
      </c>
      <c r="AG27" s="35">
        <v>0</v>
      </c>
      <c r="AH27" s="35">
        <v>14805278.57</v>
      </c>
      <c r="AI27" s="35">
        <v>45278200.089999996</v>
      </c>
      <c r="AJ27" s="35">
        <v>0</v>
      </c>
      <c r="AK27" s="68">
        <v>45278200.089999996</v>
      </c>
      <c r="AL27" s="2">
        <v>483586576.26999998</v>
      </c>
    </row>
    <row r="28" spans="2:38" ht="14.4" thickTop="1" thickBot="1" x14ac:dyDescent="0.3">
      <c r="B28" s="37" t="s">
        <v>172</v>
      </c>
      <c r="C28" s="50">
        <v>436850503.06999999</v>
      </c>
      <c r="D28" s="50">
        <v>230861996.64999995</v>
      </c>
      <c r="E28" s="35">
        <v>190161.3</v>
      </c>
      <c r="F28" s="35">
        <v>0</v>
      </c>
      <c r="G28" s="35">
        <v>190161.3</v>
      </c>
      <c r="H28" s="35">
        <v>2409600.08</v>
      </c>
      <c r="I28" s="35">
        <v>176495503.02999997</v>
      </c>
      <c r="J28" s="35">
        <v>178905103.10999998</v>
      </c>
      <c r="K28" s="35">
        <v>0</v>
      </c>
      <c r="L28" s="35">
        <v>53696662.889999993</v>
      </c>
      <c r="M28" s="35">
        <v>53696662.889999993</v>
      </c>
      <c r="N28" s="35">
        <v>904348.03</v>
      </c>
      <c r="O28" s="35">
        <v>0</v>
      </c>
      <c r="P28" s="35">
        <v>904348.03</v>
      </c>
      <c r="Q28" s="35">
        <v>43382335.140000001</v>
      </c>
      <c r="R28" s="35">
        <v>92917.07</v>
      </c>
      <c r="S28" s="35">
        <v>43475252.210000001</v>
      </c>
      <c r="T28" s="35">
        <v>24557417.680000003</v>
      </c>
      <c r="U28" s="35">
        <v>0</v>
      </c>
      <c r="V28" s="35">
        <v>24557417.680000003</v>
      </c>
      <c r="W28" s="35">
        <v>2230881.98</v>
      </c>
      <c r="X28" s="35">
        <v>5064.6499999999996</v>
      </c>
      <c r="Y28" s="35">
        <v>2235946.63</v>
      </c>
      <c r="Z28" s="35">
        <v>274678917.45999998</v>
      </c>
      <c r="AA28" s="35">
        <v>484692.93</v>
      </c>
      <c r="AB28" s="35">
        <v>275163610.38999999</v>
      </c>
      <c r="AC28" s="35">
        <v>0</v>
      </c>
      <c r="AD28" s="35">
        <v>0</v>
      </c>
      <c r="AE28" s="69">
        <v>0</v>
      </c>
      <c r="AF28" s="35">
        <v>47157100.100000001</v>
      </c>
      <c r="AG28" s="35">
        <v>8103.88</v>
      </c>
      <c r="AH28" s="35">
        <v>47165203.980000004</v>
      </c>
      <c r="AI28" s="35">
        <v>41339741.299999997</v>
      </c>
      <c r="AJ28" s="35">
        <v>79052.200000000012</v>
      </c>
      <c r="AK28" s="68">
        <v>41418793.5</v>
      </c>
      <c r="AL28" s="2">
        <v>667712499.71999991</v>
      </c>
    </row>
    <row r="29" spans="2:38" ht="14.4" thickTop="1" thickBot="1" x14ac:dyDescent="0.3">
      <c r="B29" s="37" t="s">
        <v>121</v>
      </c>
      <c r="C29" s="50">
        <v>540534892.78999984</v>
      </c>
      <c r="D29" s="50">
        <v>0</v>
      </c>
      <c r="E29" s="35">
        <v>0</v>
      </c>
      <c r="F29" s="35">
        <v>0</v>
      </c>
      <c r="G29" s="35">
        <v>0</v>
      </c>
      <c r="H29" s="35">
        <v>532390840.8599999</v>
      </c>
      <c r="I29" s="35">
        <v>0</v>
      </c>
      <c r="J29" s="35">
        <v>532390840.8599999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8144051.9299999997</v>
      </c>
      <c r="AG29" s="35">
        <v>0</v>
      </c>
      <c r="AH29" s="35">
        <v>8144051.9299999997</v>
      </c>
      <c r="AI29" s="35">
        <v>0</v>
      </c>
      <c r="AJ29" s="35">
        <v>0</v>
      </c>
      <c r="AK29" s="68">
        <v>0</v>
      </c>
      <c r="AL29" s="2">
        <v>540534892.78999984</v>
      </c>
    </row>
    <row r="30" spans="2:38" ht="14.4" thickTop="1" thickBot="1" x14ac:dyDescent="0.3">
      <c r="B30" s="37" t="s">
        <v>87</v>
      </c>
      <c r="C30" s="50">
        <v>6517651.2699999986</v>
      </c>
      <c r="D30" s="50">
        <v>449337937.34000009</v>
      </c>
      <c r="E30" s="35">
        <v>0</v>
      </c>
      <c r="F30" s="35">
        <v>0</v>
      </c>
      <c r="G30" s="35">
        <v>0</v>
      </c>
      <c r="H30" s="35">
        <v>6517651.2699999986</v>
      </c>
      <c r="I30" s="35">
        <v>0</v>
      </c>
      <c r="J30" s="35">
        <v>6517651.2699999986</v>
      </c>
      <c r="K30" s="35">
        <v>0</v>
      </c>
      <c r="L30" s="35">
        <v>449337937.34000009</v>
      </c>
      <c r="M30" s="35">
        <v>449337937.34000009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455855588.61000007</v>
      </c>
    </row>
    <row r="31" spans="2:38" ht="14.4" thickTop="1" thickBot="1" x14ac:dyDescent="0.3">
      <c r="B31" s="37" t="s">
        <v>122</v>
      </c>
      <c r="C31" s="50">
        <v>0</v>
      </c>
      <c r="D31" s="50">
        <v>432435128.61000001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432435128.61000001</v>
      </c>
      <c r="M31" s="35">
        <v>432435128.61000001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432435128.61000001</v>
      </c>
    </row>
    <row r="32" spans="2:38" ht="14.4" thickTop="1" thickBot="1" x14ac:dyDescent="0.3">
      <c r="B32" s="37" t="s">
        <v>123</v>
      </c>
      <c r="C32" s="50">
        <v>221762594.59</v>
      </c>
      <c r="D32" s="50">
        <v>12514590.960000001</v>
      </c>
      <c r="E32" s="35">
        <v>0</v>
      </c>
      <c r="F32" s="35">
        <v>0</v>
      </c>
      <c r="G32" s="35">
        <v>0</v>
      </c>
      <c r="H32" s="35">
        <v>6828599.4500000002</v>
      </c>
      <c r="I32" s="35">
        <v>6676432.1600000001</v>
      </c>
      <c r="J32" s="35">
        <v>13505031.609999999</v>
      </c>
      <c r="K32" s="35">
        <v>0</v>
      </c>
      <c r="L32" s="35">
        <v>5777387.8000000007</v>
      </c>
      <c r="M32" s="35">
        <v>5777387.8000000007</v>
      </c>
      <c r="N32" s="35">
        <v>0</v>
      </c>
      <c r="O32" s="35">
        <v>0</v>
      </c>
      <c r="P32" s="35">
        <v>0</v>
      </c>
      <c r="Q32" s="35">
        <v>3862446.38</v>
      </c>
      <c r="R32" s="35">
        <v>0</v>
      </c>
      <c r="S32" s="35">
        <v>3862446.38</v>
      </c>
      <c r="T32" s="35">
        <v>1344704.4700000002</v>
      </c>
      <c r="U32" s="35">
        <v>0</v>
      </c>
      <c r="V32" s="35">
        <v>1344704.4700000002</v>
      </c>
      <c r="W32" s="35">
        <v>1396666.7299999997</v>
      </c>
      <c r="X32" s="35">
        <v>0</v>
      </c>
      <c r="Y32" s="35">
        <v>1396666.7299999997</v>
      </c>
      <c r="Z32" s="35">
        <v>28585730.489999998</v>
      </c>
      <c r="AA32" s="35">
        <v>60771</v>
      </c>
      <c r="AB32" s="35">
        <v>28646501.489999998</v>
      </c>
      <c r="AC32" s="35">
        <v>0</v>
      </c>
      <c r="AD32" s="35">
        <v>0</v>
      </c>
      <c r="AE32" s="69">
        <v>0</v>
      </c>
      <c r="AF32" s="35">
        <v>154377261.78999999</v>
      </c>
      <c r="AG32" s="35">
        <v>0</v>
      </c>
      <c r="AH32" s="35">
        <v>154377261.78999999</v>
      </c>
      <c r="AI32" s="35">
        <v>25367185.279999997</v>
      </c>
      <c r="AJ32" s="35">
        <v>0</v>
      </c>
      <c r="AK32" s="68">
        <v>25367185.279999997</v>
      </c>
      <c r="AL32" s="2">
        <v>234277185.55000001</v>
      </c>
    </row>
    <row r="33" spans="2:38" ht="14.4" thickTop="1" thickBot="1" x14ac:dyDescent="0.3">
      <c r="B33" s="37" t="s">
        <v>124</v>
      </c>
      <c r="C33" s="50">
        <v>231073602.5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404908.11999999994</v>
      </c>
      <c r="O33" s="35">
        <v>0</v>
      </c>
      <c r="P33" s="35">
        <v>404908.11999999994</v>
      </c>
      <c r="Q33" s="35">
        <v>6324563.3300000001</v>
      </c>
      <c r="R33" s="35">
        <v>0</v>
      </c>
      <c r="S33" s="35">
        <v>6324563.3300000001</v>
      </c>
      <c r="T33" s="35">
        <v>1970261.08</v>
      </c>
      <c r="U33" s="35">
        <v>0</v>
      </c>
      <c r="V33" s="35">
        <v>1970261.08</v>
      </c>
      <c r="W33" s="35">
        <v>344733.14999999997</v>
      </c>
      <c r="X33" s="35">
        <v>0</v>
      </c>
      <c r="Y33" s="35">
        <v>344733.14999999997</v>
      </c>
      <c r="Z33" s="35">
        <v>143695401.72</v>
      </c>
      <c r="AA33" s="35">
        <v>0</v>
      </c>
      <c r="AB33" s="35">
        <v>143695401.72</v>
      </c>
      <c r="AC33" s="35">
        <v>0</v>
      </c>
      <c r="AD33" s="35">
        <v>0</v>
      </c>
      <c r="AE33" s="69">
        <v>0</v>
      </c>
      <c r="AF33" s="35">
        <v>65658431.910000004</v>
      </c>
      <c r="AG33" s="35">
        <v>0</v>
      </c>
      <c r="AH33" s="35">
        <v>65658431.910000004</v>
      </c>
      <c r="AI33" s="35">
        <v>10920441.870000001</v>
      </c>
      <c r="AJ33" s="35">
        <v>0</v>
      </c>
      <c r="AK33" s="68">
        <v>10920441.870000001</v>
      </c>
      <c r="AL33" s="2">
        <v>231073602.5</v>
      </c>
    </row>
    <row r="34" spans="2:38" ht="14.4" thickTop="1" thickBot="1" x14ac:dyDescent="0.3">
      <c r="B34" s="37" t="s">
        <v>125</v>
      </c>
      <c r="C34" s="50">
        <v>270399624.55000001</v>
      </c>
      <c r="D34" s="50">
        <v>2543503.9499999993</v>
      </c>
      <c r="E34" s="35">
        <v>0</v>
      </c>
      <c r="F34" s="35">
        <v>0</v>
      </c>
      <c r="G34" s="35">
        <v>0</v>
      </c>
      <c r="H34" s="35">
        <v>227252567.06</v>
      </c>
      <c r="I34" s="35">
        <v>-98.98</v>
      </c>
      <c r="J34" s="35">
        <v>227252468.08000001</v>
      </c>
      <c r="K34" s="35">
        <v>0</v>
      </c>
      <c r="L34" s="35">
        <v>2933.99</v>
      </c>
      <c r="M34" s="35">
        <v>2933.99</v>
      </c>
      <c r="N34" s="35">
        <v>34.340000000000003</v>
      </c>
      <c r="O34" s="35">
        <v>0</v>
      </c>
      <c r="P34" s="35">
        <v>34.340000000000003</v>
      </c>
      <c r="Q34" s="35">
        <v>40088820.619999997</v>
      </c>
      <c r="R34" s="35">
        <v>2355209.4399999995</v>
      </c>
      <c r="S34" s="35">
        <v>42444030.059999995</v>
      </c>
      <c r="T34" s="35">
        <v>105958.45</v>
      </c>
      <c r="U34" s="35">
        <v>0</v>
      </c>
      <c r="V34" s="35">
        <v>105958.45</v>
      </c>
      <c r="W34" s="35">
        <v>127821.7</v>
      </c>
      <c r="X34" s="35">
        <v>0</v>
      </c>
      <c r="Y34" s="35">
        <v>127821.7</v>
      </c>
      <c r="Z34" s="35">
        <v>24411.25</v>
      </c>
      <c r="AA34" s="35">
        <v>160029.18000000002</v>
      </c>
      <c r="AB34" s="35">
        <v>184440.43000000002</v>
      </c>
      <c r="AC34" s="35">
        <v>0</v>
      </c>
      <c r="AD34" s="35">
        <v>0</v>
      </c>
      <c r="AE34" s="69">
        <v>0</v>
      </c>
      <c r="AF34" s="35">
        <v>566145.54999999993</v>
      </c>
      <c r="AG34" s="35">
        <v>12241.539999999999</v>
      </c>
      <c r="AH34" s="35">
        <v>578387.09</v>
      </c>
      <c r="AI34" s="35">
        <v>2233865.58</v>
      </c>
      <c r="AJ34" s="35">
        <v>13188.779999999999</v>
      </c>
      <c r="AK34" s="68">
        <v>2247054.36</v>
      </c>
      <c r="AL34" s="2">
        <v>272943128.5</v>
      </c>
    </row>
    <row r="35" spans="2:38" ht="14.4" thickTop="1" thickBot="1" x14ac:dyDescent="0.3">
      <c r="B35" s="37" t="s">
        <v>109</v>
      </c>
      <c r="C35" s="50">
        <v>264149995.66999996</v>
      </c>
      <c r="D35" s="50">
        <v>25000000</v>
      </c>
      <c r="E35" s="35">
        <v>954764.51</v>
      </c>
      <c r="F35" s="35">
        <v>0</v>
      </c>
      <c r="G35" s="35">
        <v>954764.51</v>
      </c>
      <c r="H35" s="35">
        <v>7011135.6900000013</v>
      </c>
      <c r="I35" s="35">
        <v>0</v>
      </c>
      <c r="J35" s="35">
        <v>7011135.6900000013</v>
      </c>
      <c r="K35" s="35">
        <v>0</v>
      </c>
      <c r="L35" s="35">
        <v>25000000</v>
      </c>
      <c r="M35" s="35">
        <v>25000000</v>
      </c>
      <c r="N35" s="35">
        <v>0</v>
      </c>
      <c r="O35" s="35">
        <v>0</v>
      </c>
      <c r="P35" s="35">
        <v>0</v>
      </c>
      <c r="Q35" s="35">
        <v>1778904.34</v>
      </c>
      <c r="R35" s="35">
        <v>0</v>
      </c>
      <c r="S35" s="35">
        <v>1778904.34</v>
      </c>
      <c r="T35" s="35">
        <v>1816122.78</v>
      </c>
      <c r="U35" s="35">
        <v>0</v>
      </c>
      <c r="V35" s="35">
        <v>1816122.78</v>
      </c>
      <c r="W35" s="35">
        <v>0</v>
      </c>
      <c r="X35" s="35">
        <v>0</v>
      </c>
      <c r="Y35" s="35">
        <v>0</v>
      </c>
      <c r="Z35" s="35">
        <v>229394625.60999995</v>
      </c>
      <c r="AA35" s="35">
        <v>0</v>
      </c>
      <c r="AB35" s="35">
        <v>229394625.60999995</v>
      </c>
      <c r="AC35" s="35">
        <v>0</v>
      </c>
      <c r="AD35" s="35">
        <v>0</v>
      </c>
      <c r="AE35" s="69">
        <v>0</v>
      </c>
      <c r="AF35" s="35">
        <v>21812543.18</v>
      </c>
      <c r="AG35" s="35">
        <v>0</v>
      </c>
      <c r="AH35" s="35">
        <v>21812543.18</v>
      </c>
      <c r="AI35" s="35">
        <v>1381899.5599999998</v>
      </c>
      <c r="AJ35" s="35">
        <v>0</v>
      </c>
      <c r="AK35" s="68">
        <v>1381899.5599999998</v>
      </c>
      <c r="AL35" s="2">
        <v>289149995.66999996</v>
      </c>
    </row>
    <row r="36" spans="2:38" ht="14.4" thickTop="1" thickBot="1" x14ac:dyDescent="0.3">
      <c r="B36" s="37" t="s">
        <v>126</v>
      </c>
      <c r="C36" s="50">
        <v>92027318.790000007</v>
      </c>
      <c r="D36" s="50">
        <v>0</v>
      </c>
      <c r="E36" s="35">
        <v>398253.09000000008</v>
      </c>
      <c r="F36" s="35">
        <v>0</v>
      </c>
      <c r="G36" s="35">
        <v>398253.09000000008</v>
      </c>
      <c r="H36" s="35">
        <v>430570.05000000005</v>
      </c>
      <c r="I36" s="35">
        <v>0</v>
      </c>
      <c r="J36" s="35">
        <v>430570.05000000005</v>
      </c>
      <c r="K36" s="35">
        <v>0</v>
      </c>
      <c r="L36" s="35">
        <v>0</v>
      </c>
      <c r="M36" s="35">
        <v>0</v>
      </c>
      <c r="N36" s="35">
        <v>254141.6</v>
      </c>
      <c r="O36" s="35">
        <v>0</v>
      </c>
      <c r="P36" s="35">
        <v>254141.6</v>
      </c>
      <c r="Q36" s="35">
        <v>29982014.969999999</v>
      </c>
      <c r="R36" s="35">
        <v>0</v>
      </c>
      <c r="S36" s="35">
        <v>29982014.969999999</v>
      </c>
      <c r="T36" s="35">
        <v>620689.66</v>
      </c>
      <c r="U36" s="35">
        <v>0</v>
      </c>
      <c r="V36" s="35">
        <v>620689.66</v>
      </c>
      <c r="W36" s="35">
        <v>1687777.57</v>
      </c>
      <c r="X36" s="35">
        <v>0</v>
      </c>
      <c r="Y36" s="35">
        <v>1687777.57</v>
      </c>
      <c r="Z36" s="35">
        <v>43360913.969999999</v>
      </c>
      <c r="AA36" s="35">
        <v>0</v>
      </c>
      <c r="AB36" s="35">
        <v>43360913.969999999</v>
      </c>
      <c r="AC36" s="35">
        <v>0</v>
      </c>
      <c r="AD36" s="35">
        <v>0</v>
      </c>
      <c r="AE36" s="69">
        <v>0</v>
      </c>
      <c r="AF36" s="35">
        <v>3226141.23</v>
      </c>
      <c r="AG36" s="35">
        <v>0</v>
      </c>
      <c r="AH36" s="35">
        <v>3226141.23</v>
      </c>
      <c r="AI36" s="35">
        <v>12066816.65</v>
      </c>
      <c r="AJ36" s="35">
        <v>0</v>
      </c>
      <c r="AK36" s="68">
        <v>12066816.65</v>
      </c>
      <c r="AL36" s="2">
        <v>92027318.790000007</v>
      </c>
    </row>
    <row r="37" spans="2:38" ht="14.4" thickTop="1" thickBot="1" x14ac:dyDescent="0.3">
      <c r="B37" s="37" t="s">
        <v>79</v>
      </c>
      <c r="C37" s="50">
        <v>50967339.729999989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50967339.729999989</v>
      </c>
      <c r="AA37" s="35">
        <v>0</v>
      </c>
      <c r="AB37" s="35">
        <v>50967339.729999989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50967339.729999989</v>
      </c>
    </row>
    <row r="38" spans="2:38" ht="14.4" thickTop="1" thickBot="1" x14ac:dyDescent="0.3">
      <c r="B38" s="37" t="s">
        <v>127</v>
      </c>
      <c r="C38" s="50">
        <v>270871.27999999997</v>
      </c>
      <c r="D38" s="50">
        <v>80677513.700000003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80677601.140000001</v>
      </c>
      <c r="M38" s="35">
        <v>80677601.140000001</v>
      </c>
      <c r="N38" s="35">
        <v>238413.58999999997</v>
      </c>
      <c r="O38" s="35">
        <v>0</v>
      </c>
      <c r="P38" s="35">
        <v>238413.58999999997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80948384.980000004</v>
      </c>
    </row>
    <row r="39" spans="2:38" ht="14.4" thickTop="1" thickBot="1" x14ac:dyDescent="0.3">
      <c r="B39" s="37" t="s">
        <v>128</v>
      </c>
      <c r="C39" s="50">
        <v>21032103.789999999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6945353.0899999999</v>
      </c>
      <c r="AA39" s="35">
        <v>0</v>
      </c>
      <c r="AB39" s="35">
        <v>6945353.0899999999</v>
      </c>
      <c r="AC39" s="35">
        <v>0</v>
      </c>
      <c r="AD39" s="35">
        <v>0</v>
      </c>
      <c r="AE39" s="69">
        <v>0</v>
      </c>
      <c r="AF39" s="35">
        <v>13905750.699999999</v>
      </c>
      <c r="AG39" s="35">
        <v>0</v>
      </c>
      <c r="AH39" s="35">
        <v>13905750.699999999</v>
      </c>
      <c r="AI39" s="35">
        <v>181000</v>
      </c>
      <c r="AJ39" s="35">
        <v>0</v>
      </c>
      <c r="AK39" s="68">
        <v>181000</v>
      </c>
      <c r="AL39" s="2">
        <v>21032103.789999999</v>
      </c>
    </row>
    <row r="40" spans="2:38" ht="14.4" thickTop="1" thickBot="1" x14ac:dyDescent="0.3">
      <c r="B40" s="37" t="s">
        <v>129</v>
      </c>
      <c r="C40" s="50">
        <v>57882004.629999988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3737923.58</v>
      </c>
      <c r="I40" s="35">
        <v>9038164.0599999987</v>
      </c>
      <c r="J40" s="35">
        <v>12776087.639999999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2465089.34</v>
      </c>
      <c r="R40" s="35">
        <v>0</v>
      </c>
      <c r="S40" s="35">
        <v>2465089.34</v>
      </c>
      <c r="T40" s="35">
        <v>0</v>
      </c>
      <c r="U40" s="35">
        <v>0</v>
      </c>
      <c r="V40" s="35">
        <v>0</v>
      </c>
      <c r="W40" s="35">
        <v>142433.74</v>
      </c>
      <c r="X40" s="35">
        <v>0</v>
      </c>
      <c r="Y40" s="35">
        <v>142433.74</v>
      </c>
      <c r="Z40" s="35">
        <v>16645281.139999999</v>
      </c>
      <c r="AA40" s="35">
        <v>0</v>
      </c>
      <c r="AB40" s="35">
        <v>16645281.139999999</v>
      </c>
      <c r="AC40" s="35">
        <v>0</v>
      </c>
      <c r="AD40" s="35">
        <v>0</v>
      </c>
      <c r="AE40" s="69">
        <v>0</v>
      </c>
      <c r="AF40" s="35">
        <v>33905540.999999993</v>
      </c>
      <c r="AG40" s="35">
        <v>75000</v>
      </c>
      <c r="AH40" s="35">
        <v>33980540.999999993</v>
      </c>
      <c r="AI40" s="35">
        <v>981235.82999999984</v>
      </c>
      <c r="AJ40" s="35">
        <v>0</v>
      </c>
      <c r="AK40" s="68">
        <v>981235.82999999984</v>
      </c>
      <c r="AL40" s="2">
        <v>66995168.689999983</v>
      </c>
    </row>
    <row r="41" spans="2:38" ht="14.4" thickTop="1" thickBot="1" x14ac:dyDescent="0.3">
      <c r="B41" s="37" t="s">
        <v>130</v>
      </c>
      <c r="C41" s="50">
        <v>49106375.579999998</v>
      </c>
      <c r="D41" s="50">
        <v>508743.13999999996</v>
      </c>
      <c r="E41" s="35">
        <v>784908.76000000013</v>
      </c>
      <c r="F41" s="35">
        <v>1806.04</v>
      </c>
      <c r="G41" s="35">
        <v>786714.80000000016</v>
      </c>
      <c r="H41" s="35">
        <v>3396116.5300000003</v>
      </c>
      <c r="I41" s="35">
        <v>0</v>
      </c>
      <c r="J41" s="35">
        <v>3396116.5300000003</v>
      </c>
      <c r="K41" s="35">
        <v>0</v>
      </c>
      <c r="L41" s="35">
        <v>501488</v>
      </c>
      <c r="M41" s="35">
        <v>501488</v>
      </c>
      <c r="N41" s="35">
        <v>58655.19999999999</v>
      </c>
      <c r="O41" s="35">
        <v>0</v>
      </c>
      <c r="P41" s="35">
        <v>58655.19999999999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35037442.43</v>
      </c>
      <c r="AA41" s="35">
        <v>0</v>
      </c>
      <c r="AB41" s="35">
        <v>35037442.43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9829252.6600000001</v>
      </c>
      <c r="AJ41" s="35">
        <v>5449.1</v>
      </c>
      <c r="AK41" s="68">
        <v>9834701.7599999998</v>
      </c>
      <c r="AL41" s="2">
        <v>49615118.719999999</v>
      </c>
    </row>
    <row r="42" spans="2:38" ht="13.8" thickTop="1" x14ac:dyDescent="0.25">
      <c r="B42" s="39" t="s">
        <v>21</v>
      </c>
      <c r="C42" s="46">
        <v>66265326638.790001</v>
      </c>
      <c r="D42" s="46">
        <v>37983856042.61998</v>
      </c>
      <c r="E42" s="46">
        <v>463070393.48000002</v>
      </c>
      <c r="F42" s="46">
        <v>584209550.37</v>
      </c>
      <c r="G42" s="46">
        <v>1047279943.8499999</v>
      </c>
      <c r="H42" s="46">
        <v>7033341140.2300005</v>
      </c>
      <c r="I42" s="46">
        <v>8766033972.0600014</v>
      </c>
      <c r="J42" s="46">
        <v>15799375112.290001</v>
      </c>
      <c r="K42" s="46">
        <v>21288213.390000004</v>
      </c>
      <c r="L42" s="46">
        <v>25794700931.360001</v>
      </c>
      <c r="M42" s="46">
        <v>25815989144.75</v>
      </c>
      <c r="N42" s="46">
        <v>661013501.83000016</v>
      </c>
      <c r="O42" s="46">
        <v>25763487.52</v>
      </c>
      <c r="P42" s="46">
        <v>686776989.35000014</v>
      </c>
      <c r="Q42" s="46">
        <v>25220297370.530006</v>
      </c>
      <c r="R42" s="46">
        <v>1661186578.6199999</v>
      </c>
      <c r="S42" s="46">
        <v>26881483949.150002</v>
      </c>
      <c r="T42" s="46">
        <v>944885109.81999993</v>
      </c>
      <c r="U42" s="46">
        <v>1208692.98</v>
      </c>
      <c r="V42" s="46">
        <v>946093802.79999995</v>
      </c>
      <c r="W42" s="46">
        <v>1217065354.78</v>
      </c>
      <c r="X42" s="46">
        <v>46902877.969999999</v>
      </c>
      <c r="Y42" s="46">
        <v>1263968232.75</v>
      </c>
      <c r="Z42" s="46">
        <v>22541427552.09</v>
      </c>
      <c r="AA42" s="46">
        <v>73738800.500000015</v>
      </c>
      <c r="AB42" s="46">
        <v>22615166352.59</v>
      </c>
      <c r="AC42" s="46">
        <v>0</v>
      </c>
      <c r="AD42" s="46">
        <v>683248247.85000002</v>
      </c>
      <c r="AE42" s="46">
        <v>683248247.85000002</v>
      </c>
      <c r="AF42" s="46">
        <v>1958830409.49</v>
      </c>
      <c r="AG42" s="46">
        <v>101657666.73999999</v>
      </c>
      <c r="AH42" s="46">
        <v>2060488076.23</v>
      </c>
      <c r="AI42" s="46">
        <v>6204107593.1500006</v>
      </c>
      <c r="AJ42" s="46">
        <v>245205236.64999998</v>
      </c>
      <c r="AK42" s="68">
        <v>6449312829.8000002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50">
        <v>36.435639173019027</v>
      </c>
      <c r="D44" s="150"/>
      <c r="E44" s="150">
        <v>55.783513644148933</v>
      </c>
      <c r="F44" s="150"/>
      <c r="G44" s="28"/>
      <c r="H44" s="150">
        <v>55.483422032565635</v>
      </c>
      <c r="I44" s="150"/>
      <c r="J44" s="28"/>
      <c r="K44" s="150">
        <v>99.917538649126953</v>
      </c>
      <c r="L44" s="150"/>
      <c r="M44" s="28"/>
      <c r="N44" s="150">
        <v>3.7513614928164443</v>
      </c>
      <c r="O44" s="150"/>
      <c r="P44" s="28"/>
      <c r="Q44" s="150">
        <v>6.1796684355758069</v>
      </c>
      <c r="R44" s="150"/>
      <c r="S44" s="28"/>
      <c r="T44" s="150">
        <v>0.12775614599977592</v>
      </c>
      <c r="U44" s="150"/>
      <c r="V44" s="28"/>
      <c r="W44" s="150">
        <v>3.7107639855753325</v>
      </c>
      <c r="X44" s="150"/>
      <c r="Y44" s="28"/>
      <c r="Z44" s="150">
        <v>0.32605906739905582</v>
      </c>
      <c r="AA44" s="150"/>
      <c r="AB44" s="28"/>
      <c r="AC44" s="150">
        <v>100</v>
      </c>
      <c r="AD44" s="150"/>
      <c r="AE44" s="28"/>
      <c r="AF44" s="150">
        <v>4.9336692559754738</v>
      </c>
      <c r="AG44" s="150"/>
      <c r="AH44" s="28"/>
      <c r="AI44" s="150">
        <v>3.8020366374072143</v>
      </c>
      <c r="AJ44" s="150"/>
      <c r="AK44" s="28"/>
    </row>
    <row r="45" spans="2:38" x14ac:dyDescent="0.25">
      <c r="B45" s="4" t="s">
        <v>39</v>
      </c>
      <c r="C45" s="148">
        <v>104249182681.40997</v>
      </c>
      <c r="D45" s="149"/>
      <c r="E45" s="148">
        <v>1047279943.85</v>
      </c>
      <c r="F45" s="149"/>
      <c r="G45" s="29"/>
      <c r="H45" s="148">
        <v>15799375112.290001</v>
      </c>
      <c r="I45" s="149"/>
      <c r="J45" s="29"/>
      <c r="K45" s="148">
        <v>25815989144.75</v>
      </c>
      <c r="L45" s="149"/>
      <c r="M45" s="29"/>
      <c r="N45" s="148">
        <v>686776989.35000014</v>
      </c>
      <c r="O45" s="149"/>
      <c r="P45" s="29"/>
      <c r="Q45" s="148">
        <v>26881483949.150005</v>
      </c>
      <c r="R45" s="149"/>
      <c r="S45" s="29"/>
      <c r="T45" s="148">
        <v>946093802.79999995</v>
      </c>
      <c r="U45" s="149"/>
      <c r="V45" s="29"/>
      <c r="W45" s="148">
        <v>1263968232.75</v>
      </c>
      <c r="X45" s="149"/>
      <c r="Y45" s="29"/>
      <c r="Z45" s="148">
        <v>22615166352.59</v>
      </c>
      <c r="AA45" s="149"/>
      <c r="AB45" s="29"/>
      <c r="AC45" s="148">
        <v>683248247.85000002</v>
      </c>
      <c r="AD45" s="149"/>
      <c r="AE45" s="29"/>
      <c r="AF45" s="148">
        <v>2060488076.23</v>
      </c>
      <c r="AG45" s="149"/>
      <c r="AH45" s="29"/>
      <c r="AI45" s="148">
        <v>6449312829.8000002</v>
      </c>
      <c r="AJ45" s="149"/>
      <c r="AK45" s="29"/>
    </row>
    <row r="46" spans="2:38" x14ac:dyDescent="0.25">
      <c r="B46" s="4" t="s">
        <v>40</v>
      </c>
      <c r="C46" s="150">
        <v>100.00000000000004</v>
      </c>
      <c r="D46" s="149"/>
      <c r="E46" s="150">
        <v>1.0045929540287457</v>
      </c>
      <c r="F46" s="150"/>
      <c r="G46" s="28"/>
      <c r="H46" s="150">
        <v>15.155394705178244</v>
      </c>
      <c r="I46" s="150"/>
      <c r="J46" s="28"/>
      <c r="K46" s="150">
        <v>24.763732895292602</v>
      </c>
      <c r="L46" s="150"/>
      <c r="M46" s="28"/>
      <c r="N46" s="150">
        <v>0.65878405152472075</v>
      </c>
      <c r="O46" s="150"/>
      <c r="P46" s="28"/>
      <c r="Q46" s="150">
        <v>25.785798274602296</v>
      </c>
      <c r="R46" s="150"/>
      <c r="S46" s="28"/>
      <c r="T46" s="150">
        <v>0.90753114649474387</v>
      </c>
      <c r="U46" s="150"/>
      <c r="V46" s="28"/>
      <c r="W46" s="150">
        <v>1.2124490573827729</v>
      </c>
      <c r="X46" s="150"/>
      <c r="Y46" s="28"/>
      <c r="Z46" s="150">
        <v>21.693375210147142</v>
      </c>
      <c r="AA46" s="150"/>
      <c r="AB46" s="28"/>
      <c r="AC46" s="150">
        <v>0.6553991410542146</v>
      </c>
      <c r="AD46" s="150"/>
      <c r="AE46" s="28"/>
      <c r="AF46" s="150">
        <v>1.9765028590458509</v>
      </c>
      <c r="AG46" s="150"/>
      <c r="AH46" s="28"/>
      <c r="AI46" s="150">
        <v>6.1864397052487021</v>
      </c>
      <c r="AJ46" s="150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40" t="s">
        <v>42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9" ht="12.75" customHeight="1" x14ac:dyDescent="0.25">
      <c r="B56" s="139" t="s">
        <v>56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</row>
    <row r="57" spans="1:39" ht="12.75" customHeight="1" x14ac:dyDescent="0.25">
      <c r="B57" s="141" t="s">
        <v>158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</row>
    <row r="58" spans="1:39" ht="12.75" customHeight="1" x14ac:dyDescent="0.25">
      <c r="B58" s="139" t="s">
        <v>91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576</v>
      </c>
      <c r="F60" s="99" t="s">
        <v>577</v>
      </c>
      <c r="H60" s="99" t="s">
        <v>578</v>
      </c>
      <c r="I60" s="99" t="s">
        <v>579</v>
      </c>
      <c r="K60" s="99" t="s">
        <v>580</v>
      </c>
      <c r="L60" s="99" t="s">
        <v>581</v>
      </c>
      <c r="N60" s="99" t="s">
        <v>582</v>
      </c>
      <c r="O60" s="99" t="s">
        <v>583</v>
      </c>
      <c r="Q60" s="99" t="s">
        <v>584</v>
      </c>
      <c r="R60" s="99" t="s">
        <v>585</v>
      </c>
      <c r="T60" s="99" t="s">
        <v>586</v>
      </c>
      <c r="U60" s="99" t="s">
        <v>587</v>
      </c>
      <c r="W60" s="99" t="s">
        <v>588</v>
      </c>
      <c r="X60" s="99" t="s">
        <v>589</v>
      </c>
      <c r="Z60" s="99" t="s">
        <v>590</v>
      </c>
      <c r="AA60" s="99" t="s">
        <v>591</v>
      </c>
      <c r="AC60" s="99" t="s">
        <v>592</v>
      </c>
      <c r="AD60" s="99" t="s">
        <v>593</v>
      </c>
      <c r="AF60" s="99" t="s">
        <v>594</v>
      </c>
      <c r="AG60" s="99" t="s">
        <v>595</v>
      </c>
      <c r="AI60" s="99" t="s">
        <v>596</v>
      </c>
      <c r="AJ60" s="99" t="s">
        <v>597</v>
      </c>
    </row>
    <row r="61" spans="1:39" ht="14.4" thickTop="1" thickBot="1" x14ac:dyDescent="0.3">
      <c r="B61" s="142" t="s">
        <v>33</v>
      </c>
      <c r="C61" s="147" t="s">
        <v>0</v>
      </c>
      <c r="D61" s="147"/>
      <c r="E61" s="147" t="s">
        <v>12</v>
      </c>
      <c r="F61" s="147"/>
      <c r="G61" s="67"/>
      <c r="H61" s="147" t="s">
        <v>13</v>
      </c>
      <c r="I61" s="147"/>
      <c r="J61" s="67"/>
      <c r="K61" s="147" t="s">
        <v>14</v>
      </c>
      <c r="L61" s="147"/>
      <c r="M61" s="67"/>
      <c r="N61" s="147" t="s">
        <v>15</v>
      </c>
      <c r="O61" s="147"/>
      <c r="P61" s="67"/>
      <c r="Q61" s="147" t="s">
        <v>27</v>
      </c>
      <c r="R61" s="147"/>
      <c r="S61" s="67"/>
      <c r="T61" s="147" t="s">
        <v>35</v>
      </c>
      <c r="U61" s="147"/>
      <c r="V61" s="67"/>
      <c r="W61" s="147" t="s">
        <v>16</v>
      </c>
      <c r="X61" s="147"/>
      <c r="Y61" s="67"/>
      <c r="Z61" s="147" t="s">
        <v>67</v>
      </c>
      <c r="AA61" s="147"/>
      <c r="AB61" s="67"/>
      <c r="AC61" s="147" t="s">
        <v>34</v>
      </c>
      <c r="AD61" s="147"/>
      <c r="AE61" s="67"/>
      <c r="AF61" s="147" t="s">
        <v>17</v>
      </c>
      <c r="AG61" s="147"/>
      <c r="AH61" s="67"/>
      <c r="AI61" s="147" t="s">
        <v>18</v>
      </c>
      <c r="AJ61" s="147"/>
      <c r="AK61" s="49"/>
      <c r="AL61" t="s">
        <v>108</v>
      </c>
    </row>
    <row r="62" spans="1:39" ht="14.4" thickTop="1" thickBot="1" x14ac:dyDescent="0.3">
      <c r="B62" s="151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180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181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182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183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184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185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186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187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188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189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190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191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194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192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195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193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196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197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200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198</v>
      </c>
      <c r="B82" s="37" t="s">
        <v>172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199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201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202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206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205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204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203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208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209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207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212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210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ht="13.8" thickBot="1" x14ac:dyDescent="0.3">
      <c r="A95" s="99" t="s">
        <v>211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4.4" thickTop="1" thickBot="1" x14ac:dyDescent="0.3">
      <c r="A96" s="99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9" t="s">
        <v>176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9" t="s">
        <v>101</v>
      </c>
      <c r="B98" s="19" t="s">
        <v>38</v>
      </c>
      <c r="C98" s="150">
        <v>39.615607137555997</v>
      </c>
      <c r="D98" s="150"/>
      <c r="E98" s="150">
        <v>-3.6063919961297687E-2</v>
      </c>
      <c r="F98" s="150"/>
      <c r="G98" s="28"/>
      <c r="H98" s="150">
        <v>62.017845642326122</v>
      </c>
      <c r="I98" s="150"/>
      <c r="J98" s="28"/>
      <c r="K98" s="150">
        <v>99.885897872232377</v>
      </c>
      <c r="L98" s="150"/>
      <c r="M98" s="28"/>
      <c r="N98" s="150">
        <v>0.18086761801447515</v>
      </c>
      <c r="O98" s="150"/>
      <c r="P98" s="28"/>
      <c r="Q98" s="150">
        <v>5.2696652501472734</v>
      </c>
      <c r="R98" s="150"/>
      <c r="S98" s="28"/>
      <c r="T98" s="150">
        <v>0.63003480717798577</v>
      </c>
      <c r="U98" s="150"/>
      <c r="V98" s="28"/>
      <c r="W98" s="150">
        <v>0.91665509805964629</v>
      </c>
      <c r="X98" s="150"/>
      <c r="Y98" s="28"/>
      <c r="Z98" s="150">
        <v>0.20923985738820955</v>
      </c>
      <c r="AA98" s="150"/>
      <c r="AB98" s="28"/>
      <c r="AC98" s="150">
        <v>100</v>
      </c>
      <c r="AD98" s="150"/>
      <c r="AE98" s="28"/>
      <c r="AF98" s="150">
        <v>0.94156015623607403</v>
      </c>
      <c r="AG98" s="150"/>
      <c r="AH98" s="28"/>
      <c r="AI98" s="150">
        <v>9.3411700418748875</v>
      </c>
      <c r="AJ98" s="150"/>
      <c r="AK98" s="28"/>
    </row>
    <row r="99" spans="1:37" x14ac:dyDescent="0.25">
      <c r="A99" s="99" t="s">
        <v>102</v>
      </c>
      <c r="B99" s="4" t="s">
        <v>39</v>
      </c>
      <c r="C99" s="148">
        <v>7588092446.4999981</v>
      </c>
      <c r="D99" s="149"/>
      <c r="E99" s="148">
        <v>29713797.089999996</v>
      </c>
      <c r="F99" s="149"/>
      <c r="G99" s="29"/>
      <c r="H99" s="148">
        <v>1180399500.0599999</v>
      </c>
      <c r="I99" s="149"/>
      <c r="J99" s="29"/>
      <c r="K99" s="148">
        <v>2072304632.9299998</v>
      </c>
      <c r="L99" s="149"/>
      <c r="M99" s="29"/>
      <c r="N99" s="148">
        <v>52676781.529999994</v>
      </c>
      <c r="O99" s="149"/>
      <c r="P99" s="29"/>
      <c r="Q99" s="148">
        <v>1664478182.3199997</v>
      </c>
      <c r="R99" s="149"/>
      <c r="S99" s="29"/>
      <c r="T99" s="148">
        <v>38678932.849999994</v>
      </c>
      <c r="U99" s="149"/>
      <c r="V99" s="29"/>
      <c r="W99" s="148">
        <v>82439916.780000016</v>
      </c>
      <c r="X99" s="149"/>
      <c r="Y99" s="29"/>
      <c r="Z99" s="148">
        <v>1852903260.5899997</v>
      </c>
      <c r="AA99" s="149"/>
      <c r="AB99" s="29"/>
      <c r="AC99" s="148">
        <v>75897286.840000004</v>
      </c>
      <c r="AD99" s="149"/>
      <c r="AE99" s="29"/>
      <c r="AF99" s="148">
        <v>176338662.91000003</v>
      </c>
      <c r="AG99" s="149"/>
      <c r="AH99" s="29"/>
      <c r="AI99" s="148">
        <v>362261492.5999999</v>
      </c>
      <c r="AJ99" s="149"/>
      <c r="AK99" s="29"/>
    </row>
    <row r="100" spans="1:37" x14ac:dyDescent="0.25">
      <c r="A100" s="99" t="s">
        <v>103</v>
      </c>
      <c r="B100" s="4" t="s">
        <v>40</v>
      </c>
      <c r="C100" s="150">
        <v>100.00000000000003</v>
      </c>
      <c r="D100" s="149"/>
      <c r="E100" s="150">
        <v>0.39158454248544983</v>
      </c>
      <c r="F100" s="150"/>
      <c r="G100" s="28"/>
      <c r="H100" s="150">
        <v>15.555945165170707</v>
      </c>
      <c r="I100" s="150"/>
      <c r="J100" s="28"/>
      <c r="K100" s="150">
        <v>27.309955005699077</v>
      </c>
      <c r="L100" s="150"/>
      <c r="M100" s="28"/>
      <c r="N100" s="150">
        <v>0.69420321248586159</v>
      </c>
      <c r="O100" s="150"/>
      <c r="P100" s="28"/>
      <c r="Q100" s="150">
        <v>21.935396729223282</v>
      </c>
      <c r="R100" s="150"/>
      <c r="S100" s="28"/>
      <c r="T100" s="150">
        <v>0.50973196653449604</v>
      </c>
      <c r="U100" s="150"/>
      <c r="V100" s="28"/>
      <c r="W100" s="150">
        <v>1.0864379600175451</v>
      </c>
      <c r="X100" s="150"/>
      <c r="Y100" s="28"/>
      <c r="Z100" s="150">
        <v>24.418564661065112</v>
      </c>
      <c r="AA100" s="150"/>
      <c r="AB100" s="28"/>
      <c r="AC100" s="150">
        <v>1.0002156322569262</v>
      </c>
      <c r="AD100" s="150"/>
      <c r="AE100" s="28"/>
      <c r="AF100" s="150">
        <v>2.3238865914362457</v>
      </c>
      <c r="AG100" s="150"/>
      <c r="AH100" s="28"/>
      <c r="AI100" s="150">
        <v>4.7740785336253078</v>
      </c>
      <c r="AJ100" s="150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176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176</v>
      </c>
      <c r="B103" s="81"/>
      <c r="C103" s="81"/>
      <c r="D103" s="2"/>
    </row>
    <row r="104" spans="1:37" x14ac:dyDescent="0.25">
      <c r="A104" s="99" t="s">
        <v>176</v>
      </c>
      <c r="B104" s="52"/>
      <c r="E104" s="2"/>
    </row>
    <row r="105" spans="1:37" x14ac:dyDescent="0.25">
      <c r="A105" s="99" t="s">
        <v>176</v>
      </c>
      <c r="B105" s="52"/>
      <c r="E105" s="2"/>
    </row>
    <row r="106" spans="1:37" x14ac:dyDescent="0.25">
      <c r="A106" s="99" t="s">
        <v>176</v>
      </c>
      <c r="B106" s="52"/>
      <c r="E106" s="2"/>
    </row>
    <row r="107" spans="1:37" x14ac:dyDescent="0.25">
      <c r="A107" s="99" t="s">
        <v>176</v>
      </c>
      <c r="B107" s="52"/>
      <c r="E107" s="2"/>
    </row>
    <row r="108" spans="1:37" x14ac:dyDescent="0.25">
      <c r="A108" s="99" t="s">
        <v>176</v>
      </c>
    </row>
    <row r="109" spans="1:37" ht="20.25" customHeight="1" x14ac:dyDescent="0.4">
      <c r="A109" s="99" t="s">
        <v>42</v>
      </c>
      <c r="B109" s="140" t="s">
        <v>42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</row>
    <row r="110" spans="1:37" ht="12.75" customHeight="1" x14ac:dyDescent="0.25">
      <c r="A110" s="99" t="s">
        <v>56</v>
      </c>
      <c r="B110" s="139" t="s">
        <v>56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</row>
    <row r="111" spans="1:37" ht="12.75" customHeight="1" x14ac:dyDescent="0.25">
      <c r="A111" s="99" t="s">
        <v>147</v>
      </c>
      <c r="B111" s="141" t="s">
        <v>147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</row>
    <row r="112" spans="1:37" ht="12.75" customHeight="1" x14ac:dyDescent="0.25">
      <c r="A112" s="99" t="s">
        <v>91</v>
      </c>
      <c r="B112" s="139" t="s">
        <v>91</v>
      </c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</row>
    <row r="113" spans="1:39" x14ac:dyDescent="0.25">
      <c r="A113" s="99" t="s">
        <v>176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9" t="s">
        <v>176</v>
      </c>
    </row>
    <row r="115" spans="1:39" ht="14.4" thickTop="1" thickBot="1" x14ac:dyDescent="0.3">
      <c r="A115" s="99" t="s">
        <v>33</v>
      </c>
      <c r="B115" s="142" t="s">
        <v>33</v>
      </c>
      <c r="C115" s="147" t="s">
        <v>0</v>
      </c>
      <c r="D115" s="147"/>
      <c r="E115" s="147" t="s">
        <v>12</v>
      </c>
      <c r="F115" s="147"/>
      <c r="G115" s="67"/>
      <c r="H115" s="147" t="s">
        <v>13</v>
      </c>
      <c r="I115" s="147"/>
      <c r="J115" s="67"/>
      <c r="K115" s="147" t="s">
        <v>14</v>
      </c>
      <c r="L115" s="147"/>
      <c r="M115" s="67"/>
      <c r="N115" s="147" t="s">
        <v>15</v>
      </c>
      <c r="O115" s="147"/>
      <c r="P115" s="67"/>
      <c r="Q115" s="147" t="s">
        <v>27</v>
      </c>
      <c r="R115" s="147"/>
      <c r="S115" s="67"/>
      <c r="T115" s="147" t="s">
        <v>35</v>
      </c>
      <c r="U115" s="147"/>
      <c r="V115" s="67"/>
      <c r="W115" s="147" t="s">
        <v>16</v>
      </c>
      <c r="X115" s="147"/>
      <c r="Y115" s="67"/>
      <c r="Z115" s="147" t="s">
        <v>67</v>
      </c>
      <c r="AA115" s="147"/>
      <c r="AB115" s="67"/>
      <c r="AC115" s="147" t="s">
        <v>34</v>
      </c>
      <c r="AD115" s="147"/>
      <c r="AE115" s="67"/>
      <c r="AF115" s="147" t="s">
        <v>17</v>
      </c>
      <c r="AG115" s="147"/>
      <c r="AH115" s="67"/>
      <c r="AI115" s="147" t="s">
        <v>18</v>
      </c>
      <c r="AJ115" s="147"/>
      <c r="AK115" s="49"/>
      <c r="AL115" t="s">
        <v>108</v>
      </c>
    </row>
    <row r="116" spans="1:39" ht="20.25" customHeight="1" thickTop="1" thickBot="1" x14ac:dyDescent="0.3">
      <c r="A116" s="99" t="s">
        <v>176</v>
      </c>
      <c r="B116" s="151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9" t="s">
        <v>213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9" t="s">
        <v>1</v>
      </c>
    </row>
    <row r="118" spans="1:39" x14ac:dyDescent="0.25">
      <c r="A118" s="99" t="s">
        <v>215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9" t="s">
        <v>1</v>
      </c>
    </row>
    <row r="119" spans="1:39" x14ac:dyDescent="0.25">
      <c r="A119" s="99" t="s">
        <v>214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9" t="s">
        <v>1</v>
      </c>
    </row>
    <row r="120" spans="1:39" x14ac:dyDescent="0.25">
      <c r="A120" s="99" t="s">
        <v>217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9" t="s">
        <v>1</v>
      </c>
    </row>
    <row r="121" spans="1:39" x14ac:dyDescent="0.25">
      <c r="A121" s="99" t="s">
        <v>218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>
        <v>0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9" t="s">
        <v>1</v>
      </c>
    </row>
    <row r="122" spans="1:39" x14ac:dyDescent="0.25">
      <c r="A122" s="99" t="s">
        <v>216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9" t="s">
        <v>1</v>
      </c>
    </row>
    <row r="123" spans="1:39" x14ac:dyDescent="0.25">
      <c r="A123" s="99" t="s">
        <v>219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9" t="s">
        <v>1</v>
      </c>
    </row>
    <row r="124" spans="1:39" x14ac:dyDescent="0.25">
      <c r="A124" s="99" t="s">
        <v>220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9" t="s">
        <v>1</v>
      </c>
    </row>
    <row r="125" spans="1:39" x14ac:dyDescent="0.25">
      <c r="A125" s="99" t="s">
        <v>223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9" t="s">
        <v>1</v>
      </c>
    </row>
    <row r="126" spans="1:39" x14ac:dyDescent="0.25">
      <c r="A126" s="99" t="s">
        <v>221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9" t="s">
        <v>1</v>
      </c>
    </row>
    <row r="127" spans="1:39" x14ac:dyDescent="0.25">
      <c r="A127" s="99" t="s">
        <v>222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9" t="s">
        <v>1</v>
      </c>
    </row>
    <row r="128" spans="1:39" x14ac:dyDescent="0.25">
      <c r="A128" s="99" t="s">
        <v>224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9" t="s">
        <v>1</v>
      </c>
    </row>
    <row r="129" spans="1:39" x14ac:dyDescent="0.25">
      <c r="A129" s="99" t="s">
        <v>226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9" t="s">
        <v>1</v>
      </c>
    </row>
    <row r="130" spans="1:39" x14ac:dyDescent="0.25">
      <c r="A130" s="99" t="s">
        <v>225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9" t="s">
        <v>1</v>
      </c>
    </row>
    <row r="131" spans="1:39" x14ac:dyDescent="0.25">
      <c r="A131" s="99" t="s">
        <v>228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9" t="s">
        <v>1</v>
      </c>
    </row>
    <row r="132" spans="1:39" x14ac:dyDescent="0.25">
      <c r="A132" s="99" t="s">
        <v>227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9" t="s">
        <v>1</v>
      </c>
    </row>
    <row r="133" spans="1:39" x14ac:dyDescent="0.25">
      <c r="A133" s="99" t="s">
        <v>230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9" t="s">
        <v>1</v>
      </c>
    </row>
    <row r="134" spans="1:39" x14ac:dyDescent="0.25">
      <c r="A134" s="99" t="s">
        <v>229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9" t="s">
        <v>1</v>
      </c>
    </row>
    <row r="135" spans="1:39" x14ac:dyDescent="0.25">
      <c r="A135" s="99" t="s">
        <v>232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9" t="s">
        <v>1</v>
      </c>
    </row>
    <row r="136" spans="1:39" x14ac:dyDescent="0.25">
      <c r="A136" s="99" t="s">
        <v>234</v>
      </c>
      <c r="B136" s="37" t="s">
        <v>172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9" t="s">
        <v>1</v>
      </c>
    </row>
    <row r="137" spans="1:39" x14ac:dyDescent="0.25">
      <c r="A137" s="99" t="s">
        <v>231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9" t="s">
        <v>1</v>
      </c>
    </row>
    <row r="138" spans="1:39" x14ac:dyDescent="0.25">
      <c r="A138" s="99" t="s">
        <v>233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9" t="s">
        <v>1</v>
      </c>
    </row>
    <row r="139" spans="1:39" x14ac:dyDescent="0.25">
      <c r="A139" s="99" t="s">
        <v>235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9" t="s">
        <v>1</v>
      </c>
    </row>
    <row r="140" spans="1:39" x14ac:dyDescent="0.25">
      <c r="A140" s="99" t="s">
        <v>239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9" t="s">
        <v>1</v>
      </c>
    </row>
    <row r="141" spans="1:39" x14ac:dyDescent="0.25">
      <c r="A141" s="99" t="s">
        <v>237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9" t="s">
        <v>1</v>
      </c>
    </row>
    <row r="142" spans="1:39" x14ac:dyDescent="0.25">
      <c r="A142" s="99" t="s">
        <v>236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9" t="s">
        <v>1</v>
      </c>
    </row>
    <row r="143" spans="1:39" x14ac:dyDescent="0.25">
      <c r="A143" s="99" t="s">
        <v>238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9" t="s">
        <v>1</v>
      </c>
    </row>
    <row r="144" spans="1:39" x14ac:dyDescent="0.25">
      <c r="A144" s="99" t="s">
        <v>241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9" t="s">
        <v>1</v>
      </c>
    </row>
    <row r="145" spans="1:40" x14ac:dyDescent="0.25">
      <c r="A145" s="99" t="s">
        <v>243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9" t="s">
        <v>1</v>
      </c>
    </row>
    <row r="146" spans="1:40" x14ac:dyDescent="0.25">
      <c r="A146" s="99" t="s">
        <v>240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9" t="s">
        <v>1</v>
      </c>
    </row>
    <row r="147" spans="1:40" x14ac:dyDescent="0.25">
      <c r="A147" s="99" t="s">
        <v>245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9" t="s">
        <v>1</v>
      </c>
    </row>
    <row r="148" spans="1:40" x14ac:dyDescent="0.25">
      <c r="A148" s="99" t="s">
        <v>242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9" t="s">
        <v>1</v>
      </c>
    </row>
    <row r="149" spans="1:40" s="32" customFormat="1" ht="13.8" thickBot="1" x14ac:dyDescent="0.3">
      <c r="A149" s="99" t="s">
        <v>244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9" t="s">
        <v>1</v>
      </c>
      <c r="AN149"/>
    </row>
    <row r="150" spans="1:40" ht="14.4" thickTop="1" thickBot="1" x14ac:dyDescent="0.3">
      <c r="A150" s="99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9" t="s">
        <v>176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9" t="s">
        <v>38</v>
      </c>
      <c r="B152" s="4" t="s">
        <v>38</v>
      </c>
      <c r="C152" s="150">
        <v>35.281151908777048</v>
      </c>
      <c r="D152" s="150"/>
      <c r="E152" s="150">
        <v>2.8093881291666258E-2</v>
      </c>
      <c r="F152" s="150"/>
      <c r="G152" s="28"/>
      <c r="H152" s="150">
        <v>54.605618056699512</v>
      </c>
      <c r="I152" s="150"/>
      <c r="J152" s="28"/>
      <c r="K152" s="150">
        <v>99.921610238113473</v>
      </c>
      <c r="L152" s="150"/>
      <c r="M152" s="28"/>
      <c r="N152" s="150">
        <v>0.90204253831852654</v>
      </c>
      <c r="O152" s="150"/>
      <c r="P152" s="28"/>
      <c r="Q152" s="150">
        <v>4.020263913843972</v>
      </c>
      <c r="R152" s="150"/>
      <c r="S152" s="28"/>
      <c r="T152" s="150">
        <v>3.8444052591164273E-7</v>
      </c>
      <c r="U152" s="150"/>
      <c r="V152" s="28"/>
      <c r="W152" s="150">
        <v>1.377462815329342</v>
      </c>
      <c r="X152" s="150"/>
      <c r="Y152" s="28"/>
      <c r="Z152" s="150">
        <v>0.1321126671874594</v>
      </c>
      <c r="AA152" s="150"/>
      <c r="AB152" s="28"/>
      <c r="AC152" s="150">
        <v>100</v>
      </c>
      <c r="AD152" s="150"/>
      <c r="AE152" s="28"/>
      <c r="AF152" s="150">
        <v>1.1675052275028936</v>
      </c>
      <c r="AG152" s="150"/>
      <c r="AH152" s="28"/>
      <c r="AI152" s="150">
        <v>4.6069721825191534</v>
      </c>
      <c r="AJ152" s="150"/>
      <c r="AK152" s="28"/>
    </row>
    <row r="153" spans="1:40" x14ac:dyDescent="0.25">
      <c r="A153" s="99" t="s">
        <v>104</v>
      </c>
      <c r="B153" s="4" t="s">
        <v>39</v>
      </c>
      <c r="C153" s="148">
        <v>8361925628.8399982</v>
      </c>
      <c r="D153" s="149"/>
      <c r="E153" s="148">
        <v>38783818.75</v>
      </c>
      <c r="F153" s="149"/>
      <c r="G153" s="29"/>
      <c r="H153" s="148">
        <v>1220738658.3700001</v>
      </c>
      <c r="I153" s="149"/>
      <c r="J153" s="29"/>
      <c r="K153" s="148">
        <v>2099575187.3599999</v>
      </c>
      <c r="L153" s="149"/>
      <c r="M153" s="29"/>
      <c r="N153" s="148">
        <v>61303586.75</v>
      </c>
      <c r="O153" s="149"/>
      <c r="P153" s="29"/>
      <c r="Q153" s="148">
        <v>2009622912.6099997</v>
      </c>
      <c r="R153" s="149"/>
      <c r="S153" s="29"/>
      <c r="T153" s="148">
        <v>293933631.82000005</v>
      </c>
      <c r="U153" s="149"/>
      <c r="V153" s="29"/>
      <c r="W153" s="148">
        <v>126982975.55</v>
      </c>
      <c r="X153" s="149"/>
      <c r="Y153" s="29"/>
      <c r="Z153" s="148">
        <v>1846766015.6599998</v>
      </c>
      <c r="AA153" s="149"/>
      <c r="AB153" s="29"/>
      <c r="AC153" s="148">
        <v>77419769.670000002</v>
      </c>
      <c r="AD153" s="149"/>
      <c r="AE153" s="29"/>
      <c r="AF153" s="148">
        <v>126064942.17999999</v>
      </c>
      <c r="AG153" s="149"/>
      <c r="AH153" s="29"/>
      <c r="AI153" s="148">
        <v>460734130.12</v>
      </c>
      <c r="AJ153" s="149"/>
      <c r="AK153" s="29"/>
    </row>
    <row r="154" spans="1:40" x14ac:dyDescent="0.25">
      <c r="A154" s="99" t="s">
        <v>105</v>
      </c>
      <c r="B154" s="4" t="s">
        <v>40</v>
      </c>
      <c r="C154" s="150">
        <v>100.00000000000001</v>
      </c>
      <c r="D154" s="149"/>
      <c r="E154" s="150">
        <v>0.46381444264746768</v>
      </c>
      <c r="F154" s="150"/>
      <c r="G154" s="28"/>
      <c r="H154" s="150">
        <v>14.598774403825285</v>
      </c>
      <c r="I154" s="150"/>
      <c r="J154" s="28"/>
      <c r="K154" s="150">
        <v>25.108752224710489</v>
      </c>
      <c r="L154" s="150"/>
      <c r="M154" s="28"/>
      <c r="N154" s="150">
        <v>0.73312762479692484</v>
      </c>
      <c r="O154" s="150"/>
      <c r="P154" s="28"/>
      <c r="Q154" s="150">
        <v>24.033015860352528</v>
      </c>
      <c r="R154" s="150"/>
      <c r="S154" s="28"/>
      <c r="T154" s="150">
        <v>3.5151428614269529</v>
      </c>
      <c r="U154" s="150"/>
      <c r="V154" s="28"/>
      <c r="W154" s="150">
        <v>1.5185853257536759</v>
      </c>
      <c r="X154" s="150"/>
      <c r="Y154" s="28"/>
      <c r="Z154" s="150">
        <v>22.085415460890566</v>
      </c>
      <c r="AA154" s="150"/>
      <c r="AB154" s="28"/>
      <c r="AC154" s="150">
        <v>0.92586053866566143</v>
      </c>
      <c r="AD154" s="150"/>
      <c r="AE154" s="28"/>
      <c r="AF154" s="150">
        <v>1.5076065941702026</v>
      </c>
      <c r="AG154" s="150"/>
      <c r="AH154" s="28"/>
      <c r="AI154" s="150">
        <v>5.509904662760257</v>
      </c>
      <c r="AJ154" s="150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176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176</v>
      </c>
      <c r="B157" s="52"/>
      <c r="E157" s="2"/>
    </row>
    <row r="158" spans="1:40" x14ac:dyDescent="0.25">
      <c r="A158" s="99" t="s">
        <v>176</v>
      </c>
      <c r="B158" s="52"/>
      <c r="E158" s="2"/>
    </row>
    <row r="159" spans="1:40" x14ac:dyDescent="0.25">
      <c r="A159" s="99" t="s">
        <v>176</v>
      </c>
      <c r="B159" s="52"/>
      <c r="E159" s="2"/>
    </row>
    <row r="160" spans="1:40" x14ac:dyDescent="0.25">
      <c r="A160" s="99" t="s">
        <v>176</v>
      </c>
      <c r="B160" s="52"/>
      <c r="E160" s="2"/>
    </row>
    <row r="161" spans="1:39" x14ac:dyDescent="0.25">
      <c r="A161" s="99" t="s">
        <v>176</v>
      </c>
      <c r="C161" s="31"/>
    </row>
    <row r="162" spans="1:39" x14ac:dyDescent="0.25">
      <c r="A162" s="99" t="s">
        <v>176</v>
      </c>
      <c r="C162" s="31"/>
    </row>
    <row r="163" spans="1:39" ht="20.25" customHeight="1" x14ac:dyDescent="0.4">
      <c r="A163" s="99" t="s">
        <v>42</v>
      </c>
      <c r="B163" s="140" t="s">
        <v>42</v>
      </c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</row>
    <row r="164" spans="1:39" ht="12.75" customHeight="1" x14ac:dyDescent="0.25">
      <c r="A164" s="99" t="s">
        <v>56</v>
      </c>
      <c r="B164" s="139" t="s">
        <v>56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</row>
    <row r="165" spans="1:39" ht="12.75" customHeight="1" x14ac:dyDescent="0.25">
      <c r="A165" s="99" t="s">
        <v>148</v>
      </c>
      <c r="B165" s="141" t="s">
        <v>148</v>
      </c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</row>
    <row r="166" spans="1:39" ht="12.75" customHeight="1" x14ac:dyDescent="0.25">
      <c r="A166" s="99" t="s">
        <v>91</v>
      </c>
      <c r="B166" s="139" t="s">
        <v>91</v>
      </c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</row>
    <row r="167" spans="1:39" x14ac:dyDescent="0.25">
      <c r="A167" s="99" t="s">
        <v>176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9" t="s">
        <v>176</v>
      </c>
    </row>
    <row r="169" spans="1:39" ht="14.4" thickTop="1" thickBot="1" x14ac:dyDescent="0.3">
      <c r="A169" s="99" t="s">
        <v>33</v>
      </c>
      <c r="B169" s="142" t="s">
        <v>33</v>
      </c>
      <c r="C169" s="147" t="s">
        <v>0</v>
      </c>
      <c r="D169" s="147"/>
      <c r="E169" s="147" t="s">
        <v>12</v>
      </c>
      <c r="F169" s="147"/>
      <c r="G169" s="67"/>
      <c r="H169" s="147" t="s">
        <v>13</v>
      </c>
      <c r="I169" s="147"/>
      <c r="J169" s="67"/>
      <c r="K169" s="147" t="s">
        <v>14</v>
      </c>
      <c r="L169" s="147"/>
      <c r="M169" s="67"/>
      <c r="N169" s="147" t="s">
        <v>15</v>
      </c>
      <c r="O169" s="147"/>
      <c r="P169" s="67"/>
      <c r="Q169" s="147" t="s">
        <v>27</v>
      </c>
      <c r="R169" s="147"/>
      <c r="S169" s="67"/>
      <c r="T169" s="147" t="s">
        <v>35</v>
      </c>
      <c r="U169" s="147"/>
      <c r="V169" s="67"/>
      <c r="W169" s="147" t="s">
        <v>16</v>
      </c>
      <c r="X169" s="147"/>
      <c r="Y169" s="67"/>
      <c r="Z169" s="147" t="s">
        <v>67</v>
      </c>
      <c r="AA169" s="147"/>
      <c r="AB169" s="67"/>
      <c r="AC169" s="147" t="s">
        <v>34</v>
      </c>
      <c r="AD169" s="147"/>
      <c r="AE169" s="67"/>
      <c r="AF169" s="147" t="s">
        <v>17</v>
      </c>
      <c r="AG169" s="147"/>
      <c r="AH169" s="67"/>
      <c r="AI169" s="147" t="s">
        <v>18</v>
      </c>
      <c r="AJ169" s="147"/>
      <c r="AK169" s="49"/>
    </row>
    <row r="170" spans="1:39" ht="14.4" thickTop="1" thickBot="1" x14ac:dyDescent="0.3">
      <c r="A170" s="99" t="s">
        <v>176</v>
      </c>
      <c r="B170" s="151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9" t="s">
        <v>246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9" t="s">
        <v>2</v>
      </c>
    </row>
    <row r="172" spans="1:39" x14ac:dyDescent="0.25">
      <c r="A172" s="99" t="s">
        <v>248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9" t="s">
        <v>2</v>
      </c>
    </row>
    <row r="173" spans="1:39" x14ac:dyDescent="0.25">
      <c r="A173" s="99" t="s">
        <v>247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>
        <v>0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9" t="s">
        <v>2</v>
      </c>
    </row>
    <row r="174" spans="1:39" x14ac:dyDescent="0.25">
      <c r="A174" s="99" t="s">
        <v>249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9" t="s">
        <v>2</v>
      </c>
    </row>
    <row r="175" spans="1:39" x14ac:dyDescent="0.25">
      <c r="A175" s="99" t="s">
        <v>250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9" t="s">
        <v>2</v>
      </c>
    </row>
    <row r="176" spans="1:39" x14ac:dyDescent="0.25">
      <c r="A176" s="99" t="s">
        <v>251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9" t="s">
        <v>2</v>
      </c>
    </row>
    <row r="177" spans="1:39" x14ac:dyDescent="0.25">
      <c r="A177" s="99" t="s">
        <v>252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9" t="s">
        <v>2</v>
      </c>
    </row>
    <row r="178" spans="1:39" x14ac:dyDescent="0.25">
      <c r="A178" s="99" t="s">
        <v>253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x14ac:dyDescent="0.25">
      <c r="A179" s="99" t="s">
        <v>254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9" t="s">
        <v>2</v>
      </c>
    </row>
    <row r="180" spans="1:39" x14ac:dyDescent="0.25">
      <c r="A180" s="99" t="s">
        <v>256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9" t="s">
        <v>2</v>
      </c>
    </row>
    <row r="181" spans="1:39" x14ac:dyDescent="0.25">
      <c r="A181" s="99" t="s">
        <v>255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9" t="s">
        <v>2</v>
      </c>
    </row>
    <row r="182" spans="1:39" x14ac:dyDescent="0.25">
      <c r="A182" s="99" t="s">
        <v>257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9" t="s">
        <v>2</v>
      </c>
    </row>
    <row r="183" spans="1:39" x14ac:dyDescent="0.25">
      <c r="A183" s="99" t="s">
        <v>260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9" t="s">
        <v>2</v>
      </c>
    </row>
    <row r="184" spans="1:39" x14ac:dyDescent="0.25">
      <c r="A184" s="99" t="s">
        <v>261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9" t="s">
        <v>2</v>
      </c>
    </row>
    <row r="185" spans="1:39" x14ac:dyDescent="0.25">
      <c r="A185" s="99" t="s">
        <v>258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9" t="s">
        <v>2</v>
      </c>
    </row>
    <row r="186" spans="1:39" x14ac:dyDescent="0.25">
      <c r="A186" s="99" t="s">
        <v>259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9" t="s">
        <v>2</v>
      </c>
    </row>
    <row r="187" spans="1:39" x14ac:dyDescent="0.25">
      <c r="A187" s="99" t="s">
        <v>262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9" t="s">
        <v>2</v>
      </c>
    </row>
    <row r="188" spans="1:39" x14ac:dyDescent="0.25">
      <c r="A188" s="99" t="s">
        <v>263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9" t="s">
        <v>2</v>
      </c>
    </row>
    <row r="189" spans="1:39" x14ac:dyDescent="0.25">
      <c r="A189" s="99" t="s">
        <v>265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9" t="s">
        <v>2</v>
      </c>
    </row>
    <row r="190" spans="1:39" x14ac:dyDescent="0.25">
      <c r="A190" s="99" t="s">
        <v>264</v>
      </c>
      <c r="B190" s="37" t="s">
        <v>172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9" t="s">
        <v>2</v>
      </c>
    </row>
    <row r="191" spans="1:39" x14ac:dyDescent="0.25">
      <c r="A191" s="99" t="s">
        <v>267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x14ac:dyDescent="0.25">
      <c r="A192" s="99" t="s">
        <v>268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266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270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9" t="s">
        <v>2</v>
      </c>
    </row>
    <row r="195" spans="1:39" x14ac:dyDescent="0.25">
      <c r="A195" s="99" t="s">
        <v>269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9" t="s">
        <v>2</v>
      </c>
    </row>
    <row r="196" spans="1:39" x14ac:dyDescent="0.25">
      <c r="A196" s="99" t="s">
        <v>271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9" t="s">
        <v>2</v>
      </c>
    </row>
    <row r="197" spans="1:39" x14ac:dyDescent="0.25">
      <c r="A197" s="99" t="s">
        <v>272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9" t="s">
        <v>2</v>
      </c>
    </row>
    <row r="198" spans="1:39" x14ac:dyDescent="0.25">
      <c r="A198" s="99" t="s">
        <v>274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9" t="s">
        <v>2</v>
      </c>
    </row>
    <row r="199" spans="1:39" x14ac:dyDescent="0.25">
      <c r="A199" s="99" t="s">
        <v>275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x14ac:dyDescent="0.25">
      <c r="A200" s="99" t="s">
        <v>273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9" t="s">
        <v>2</v>
      </c>
    </row>
    <row r="201" spans="1:39" x14ac:dyDescent="0.25">
      <c r="A201" s="99" t="s">
        <v>276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9" t="s">
        <v>2</v>
      </c>
    </row>
    <row r="202" spans="1:39" x14ac:dyDescent="0.25">
      <c r="A202" s="99" t="s">
        <v>278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9" t="s">
        <v>2</v>
      </c>
    </row>
    <row r="203" spans="1:39" ht="13.8" thickBot="1" x14ac:dyDescent="0.3">
      <c r="A203" s="99" t="s">
        <v>277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9" t="s">
        <v>2</v>
      </c>
    </row>
    <row r="204" spans="1:39" ht="14.4" thickTop="1" thickBot="1" x14ac:dyDescent="0.3">
      <c r="A204" s="99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9" t="s">
        <v>176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9" t="s">
        <v>38</v>
      </c>
      <c r="B206" s="4" t="s">
        <v>38</v>
      </c>
      <c r="C206" s="150">
        <v>36.839523255726242</v>
      </c>
      <c r="D206" s="150"/>
      <c r="E206" s="150">
        <v>-1.0465371428232521E-7</v>
      </c>
      <c r="F206" s="150"/>
      <c r="G206" s="28"/>
      <c r="H206" s="150">
        <v>53.198442441782888</v>
      </c>
      <c r="I206" s="150"/>
      <c r="J206" s="28"/>
      <c r="K206" s="150">
        <v>99.92144383883587</v>
      </c>
      <c r="L206" s="150"/>
      <c r="M206" s="28"/>
      <c r="N206" s="150">
        <v>1.7440954665393711</v>
      </c>
      <c r="O206" s="150"/>
      <c r="P206" s="28"/>
      <c r="Q206" s="150">
        <v>6.2330221641216665</v>
      </c>
      <c r="R206" s="150"/>
      <c r="S206" s="28"/>
      <c r="T206" s="150">
        <v>0</v>
      </c>
      <c r="U206" s="150"/>
      <c r="V206" s="28"/>
      <c r="W206" s="150">
        <v>0.13480324098461527</v>
      </c>
      <c r="X206" s="150"/>
      <c r="Y206" s="28"/>
      <c r="Z206" s="150">
        <v>0.1698122546460693</v>
      </c>
      <c r="AA206" s="150"/>
      <c r="AB206" s="28"/>
      <c r="AC206" s="150">
        <v>100</v>
      </c>
      <c r="AD206" s="150"/>
      <c r="AE206" s="28"/>
      <c r="AF206" s="150">
        <v>1.2846714328971407</v>
      </c>
      <c r="AG206" s="150"/>
      <c r="AH206" s="28"/>
      <c r="AI206" s="150">
        <v>3.4757854414858</v>
      </c>
      <c r="AJ206" s="150"/>
      <c r="AK206" s="28"/>
    </row>
    <row r="207" spans="1:39" x14ac:dyDescent="0.25">
      <c r="A207" s="99" t="s">
        <v>39</v>
      </c>
      <c r="B207" s="4" t="s">
        <v>39</v>
      </c>
      <c r="C207" s="148">
        <v>9643711286.539999</v>
      </c>
      <c r="D207" s="149"/>
      <c r="E207" s="148">
        <v>47776612.93999999</v>
      </c>
      <c r="F207" s="149"/>
      <c r="G207" s="29"/>
      <c r="H207" s="148">
        <v>1391344508.4599996</v>
      </c>
      <c r="I207" s="149"/>
      <c r="J207" s="29"/>
      <c r="K207" s="148">
        <v>2579999111.4200001</v>
      </c>
      <c r="L207" s="149"/>
      <c r="M207" s="29"/>
      <c r="N207" s="148">
        <v>62302968.549999997</v>
      </c>
      <c r="O207" s="149"/>
      <c r="P207" s="29"/>
      <c r="Q207" s="148">
        <v>2069390211.2600002</v>
      </c>
      <c r="R207" s="149"/>
      <c r="S207" s="29"/>
      <c r="T207" s="148">
        <v>77935057.669999987</v>
      </c>
      <c r="U207" s="149"/>
      <c r="V207" s="29"/>
      <c r="W207" s="148">
        <v>130661643.38</v>
      </c>
      <c r="X207" s="149"/>
      <c r="Y207" s="29"/>
      <c r="Z207" s="148">
        <v>2335898365.0899997</v>
      </c>
      <c r="AA207" s="149"/>
      <c r="AB207" s="29"/>
      <c r="AC207" s="148">
        <v>74448724.5</v>
      </c>
      <c r="AD207" s="149"/>
      <c r="AE207" s="29"/>
      <c r="AF207" s="148">
        <v>204879953.94</v>
      </c>
      <c r="AG207" s="149"/>
      <c r="AH207" s="29"/>
      <c r="AI207" s="148">
        <v>669074129.32999969</v>
      </c>
      <c r="AJ207" s="149"/>
      <c r="AK207" s="29"/>
    </row>
    <row r="208" spans="1:39" x14ac:dyDescent="0.25">
      <c r="A208" s="99" t="s">
        <v>40</v>
      </c>
      <c r="B208" s="4" t="s">
        <v>40</v>
      </c>
      <c r="C208" s="150">
        <v>100.00000000000001</v>
      </c>
      <c r="D208" s="149"/>
      <c r="E208" s="150">
        <v>0.49541728822474357</v>
      </c>
      <c r="F208" s="150"/>
      <c r="G208" s="28"/>
      <c r="H208" s="150">
        <v>14.427479910166314</v>
      </c>
      <c r="I208" s="150"/>
      <c r="J208" s="28"/>
      <c r="K208" s="150">
        <v>26.753176601429139</v>
      </c>
      <c r="L208" s="150"/>
      <c r="M208" s="28"/>
      <c r="N208" s="150">
        <v>0.64604763351800065</v>
      </c>
      <c r="O208" s="150"/>
      <c r="P208" s="28"/>
      <c r="Q208" s="150">
        <v>21.458442188624069</v>
      </c>
      <c r="R208" s="150"/>
      <c r="S208" s="28"/>
      <c r="T208" s="150">
        <v>0.80814382922035577</v>
      </c>
      <c r="U208" s="150"/>
      <c r="V208" s="28"/>
      <c r="W208" s="150">
        <v>1.3548896218239979</v>
      </c>
      <c r="X208" s="150"/>
      <c r="Y208" s="28"/>
      <c r="Z208" s="150">
        <v>24.221985661788519</v>
      </c>
      <c r="AA208" s="150"/>
      <c r="AB208" s="28"/>
      <c r="AC208" s="150">
        <v>0.7719924652235306</v>
      </c>
      <c r="AD208" s="150"/>
      <c r="AE208" s="28"/>
      <c r="AF208" s="150">
        <v>2.1244928207873324</v>
      </c>
      <c r="AG208" s="150"/>
      <c r="AH208" s="28"/>
      <c r="AI208" s="150">
        <v>6.9379319791939995</v>
      </c>
      <c r="AJ208" s="150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176</v>
      </c>
      <c r="K210" s="31"/>
    </row>
    <row r="211" spans="1:37" x14ac:dyDescent="0.25">
      <c r="A211" s="99" t="s">
        <v>176</v>
      </c>
      <c r="K211" s="31"/>
    </row>
    <row r="212" spans="1:37" x14ac:dyDescent="0.25">
      <c r="A212" s="99" t="s">
        <v>176</v>
      </c>
      <c r="K212" s="31"/>
    </row>
    <row r="213" spans="1:37" x14ac:dyDescent="0.25">
      <c r="A213" s="99" t="s">
        <v>176</v>
      </c>
      <c r="K213" s="31"/>
    </row>
    <row r="214" spans="1:37" x14ac:dyDescent="0.25">
      <c r="A214" s="99" t="s">
        <v>176</v>
      </c>
      <c r="K214" s="31"/>
    </row>
    <row r="215" spans="1:37" x14ac:dyDescent="0.25">
      <c r="A215" s="99" t="s">
        <v>176</v>
      </c>
      <c r="K215" s="31"/>
    </row>
    <row r="216" spans="1:37" x14ac:dyDescent="0.25">
      <c r="A216" s="99" t="s">
        <v>176</v>
      </c>
      <c r="K216" s="31"/>
    </row>
    <row r="217" spans="1:37" ht="20.25" customHeight="1" x14ac:dyDescent="0.4">
      <c r="A217" s="99" t="s">
        <v>42</v>
      </c>
      <c r="B217" s="140" t="s">
        <v>42</v>
      </c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</row>
    <row r="218" spans="1:37" ht="12.75" customHeight="1" x14ac:dyDescent="0.25">
      <c r="A218" s="99" t="s">
        <v>56</v>
      </c>
      <c r="B218" s="139" t="s">
        <v>56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</row>
    <row r="219" spans="1:37" ht="12.75" customHeight="1" x14ac:dyDescent="0.25">
      <c r="A219" s="99" t="s">
        <v>149</v>
      </c>
      <c r="B219" s="141" t="s">
        <v>149</v>
      </c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</row>
    <row r="220" spans="1:37" ht="12.75" customHeight="1" x14ac:dyDescent="0.25">
      <c r="A220" s="99" t="s">
        <v>91</v>
      </c>
      <c r="B220" s="139" t="s">
        <v>91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</row>
    <row r="221" spans="1:37" x14ac:dyDescent="0.25">
      <c r="A221" s="99" t="s">
        <v>176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9" t="s">
        <v>176</v>
      </c>
    </row>
    <row r="223" spans="1:37" ht="14.4" thickTop="1" thickBot="1" x14ac:dyDescent="0.3">
      <c r="A223" s="99" t="s">
        <v>33</v>
      </c>
      <c r="B223" s="142" t="s">
        <v>33</v>
      </c>
      <c r="C223" s="147" t="s">
        <v>0</v>
      </c>
      <c r="D223" s="147"/>
      <c r="E223" s="147" t="s">
        <v>12</v>
      </c>
      <c r="F223" s="147"/>
      <c r="G223" s="67"/>
      <c r="H223" s="147" t="s">
        <v>13</v>
      </c>
      <c r="I223" s="147"/>
      <c r="J223" s="67"/>
      <c r="K223" s="147" t="s">
        <v>14</v>
      </c>
      <c r="L223" s="147"/>
      <c r="M223" s="67"/>
      <c r="N223" s="147" t="s">
        <v>15</v>
      </c>
      <c r="O223" s="147"/>
      <c r="P223" s="67"/>
      <c r="Q223" s="147" t="s">
        <v>27</v>
      </c>
      <c r="R223" s="147"/>
      <c r="S223" s="67"/>
      <c r="T223" s="147" t="s">
        <v>35</v>
      </c>
      <c r="U223" s="147"/>
      <c r="V223" s="67"/>
      <c r="W223" s="147" t="s">
        <v>16</v>
      </c>
      <c r="X223" s="147"/>
      <c r="Y223" s="67"/>
      <c r="Z223" s="147" t="s">
        <v>67</v>
      </c>
      <c r="AA223" s="147"/>
      <c r="AB223" s="67"/>
      <c r="AC223" s="147" t="s">
        <v>34</v>
      </c>
      <c r="AD223" s="147"/>
      <c r="AE223" s="67"/>
      <c r="AF223" s="147" t="s">
        <v>17</v>
      </c>
      <c r="AG223" s="147"/>
      <c r="AH223" s="67"/>
      <c r="AI223" s="147" t="s">
        <v>18</v>
      </c>
      <c r="AJ223" s="147"/>
      <c r="AK223" s="49"/>
    </row>
    <row r="224" spans="1:37" ht="14.4" thickTop="1" thickBot="1" x14ac:dyDescent="0.3">
      <c r="A224" s="99" t="s">
        <v>176</v>
      </c>
      <c r="B224" s="151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9" t="s">
        <v>279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9" t="s">
        <v>3</v>
      </c>
    </row>
    <row r="226" spans="1:39" x14ac:dyDescent="0.25">
      <c r="A226" s="99" t="s">
        <v>280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>
        <v>0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9" t="s">
        <v>3</v>
      </c>
    </row>
    <row r="227" spans="1:39" x14ac:dyDescent="0.25">
      <c r="A227" s="99" t="s">
        <v>282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9" t="s">
        <v>3</v>
      </c>
    </row>
    <row r="228" spans="1:39" x14ac:dyDescent="0.25">
      <c r="A228" s="99" t="s">
        <v>281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9" t="s">
        <v>3</v>
      </c>
    </row>
    <row r="229" spans="1:39" x14ac:dyDescent="0.25">
      <c r="A229" s="99" t="s">
        <v>283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9" t="s">
        <v>3</v>
      </c>
    </row>
    <row r="230" spans="1:39" x14ac:dyDescent="0.25">
      <c r="A230" s="99" t="s">
        <v>284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9" t="s">
        <v>3</v>
      </c>
    </row>
    <row r="231" spans="1:39" x14ac:dyDescent="0.25">
      <c r="A231" s="99" t="s">
        <v>285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9" t="s">
        <v>3</v>
      </c>
    </row>
    <row r="232" spans="1:39" x14ac:dyDescent="0.25">
      <c r="A232" s="99" t="s">
        <v>286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287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9" t="s">
        <v>3</v>
      </c>
    </row>
    <row r="234" spans="1:39" x14ac:dyDescent="0.25">
      <c r="A234" s="99" t="s">
        <v>289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9" t="s">
        <v>3</v>
      </c>
    </row>
    <row r="235" spans="1:39" x14ac:dyDescent="0.25">
      <c r="A235" s="99" t="s">
        <v>288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9" t="s">
        <v>3</v>
      </c>
    </row>
    <row r="236" spans="1:39" x14ac:dyDescent="0.25">
      <c r="A236" s="99" t="s">
        <v>290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9" t="s">
        <v>3</v>
      </c>
    </row>
    <row r="237" spans="1:39" x14ac:dyDescent="0.25">
      <c r="A237" s="99" t="s">
        <v>295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9" t="s">
        <v>3</v>
      </c>
    </row>
    <row r="238" spans="1:39" x14ac:dyDescent="0.25">
      <c r="A238" s="99" t="s">
        <v>302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9" t="s">
        <v>3</v>
      </c>
    </row>
    <row r="239" spans="1:39" x14ac:dyDescent="0.25">
      <c r="A239" s="99" t="s">
        <v>291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9" t="s">
        <v>3</v>
      </c>
    </row>
    <row r="240" spans="1:39" x14ac:dyDescent="0.25">
      <c r="A240" s="99" t="s">
        <v>292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9" t="s">
        <v>3</v>
      </c>
    </row>
    <row r="241" spans="1:39" x14ac:dyDescent="0.25">
      <c r="A241" s="99" t="s">
        <v>293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294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9" t="s">
        <v>3</v>
      </c>
    </row>
    <row r="243" spans="1:39" x14ac:dyDescent="0.25">
      <c r="A243" s="99" t="s">
        <v>297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9" t="s">
        <v>3</v>
      </c>
    </row>
    <row r="244" spans="1:39" x14ac:dyDescent="0.25">
      <c r="A244" s="99" t="s">
        <v>296</v>
      </c>
      <c r="B244" s="37" t="s">
        <v>172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9" t="s">
        <v>3</v>
      </c>
    </row>
    <row r="245" spans="1:39" x14ac:dyDescent="0.25">
      <c r="A245" s="99" t="s">
        <v>298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300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299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301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9" t="s">
        <v>3</v>
      </c>
    </row>
    <row r="249" spans="1:39" x14ac:dyDescent="0.25">
      <c r="A249" s="99" t="s">
        <v>305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9" t="s">
        <v>3</v>
      </c>
    </row>
    <row r="250" spans="1:39" x14ac:dyDescent="0.25">
      <c r="A250" s="99" t="s">
        <v>304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9" t="s">
        <v>3</v>
      </c>
    </row>
    <row r="251" spans="1:39" x14ac:dyDescent="0.25">
      <c r="A251" s="99" t="s">
        <v>303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9" t="s">
        <v>3</v>
      </c>
    </row>
    <row r="252" spans="1:39" x14ac:dyDescent="0.25">
      <c r="A252" s="99" t="s">
        <v>306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9" t="s">
        <v>3</v>
      </c>
    </row>
    <row r="253" spans="1:39" x14ac:dyDescent="0.25">
      <c r="A253" s="99" t="s">
        <v>307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308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9" t="s">
        <v>3</v>
      </c>
    </row>
    <row r="255" spans="1:39" x14ac:dyDescent="0.25">
      <c r="A255" s="99" t="s">
        <v>309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311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9" t="s">
        <v>3</v>
      </c>
    </row>
    <row r="257" spans="1:39" ht="13.8" thickBot="1" x14ac:dyDescent="0.3">
      <c r="A257" s="99" t="s">
        <v>310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>
        <v>0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9" t="s">
        <v>3</v>
      </c>
    </row>
    <row r="258" spans="1:39" ht="14.4" thickTop="1" thickBot="1" x14ac:dyDescent="0.3">
      <c r="A258" s="99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9" t="s">
        <v>176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9" t="s">
        <v>38</v>
      </c>
      <c r="B260" s="19" t="s">
        <v>38</v>
      </c>
      <c r="C260" s="150">
        <v>30.00695730842277</v>
      </c>
      <c r="D260" s="150"/>
      <c r="E260" s="150">
        <v>31.416008127332475</v>
      </c>
      <c r="F260" s="150"/>
      <c r="G260" s="28"/>
      <c r="H260" s="150">
        <v>53.873581130356875</v>
      </c>
      <c r="I260" s="150"/>
      <c r="J260" s="28"/>
      <c r="K260" s="150">
        <v>99.916468926559006</v>
      </c>
      <c r="L260" s="150"/>
      <c r="M260" s="28"/>
      <c r="N260" s="150">
        <v>0.80459060664338278</v>
      </c>
      <c r="O260" s="150"/>
      <c r="P260" s="28"/>
      <c r="Q260" s="150">
        <v>2.9362956056615044</v>
      </c>
      <c r="R260" s="150"/>
      <c r="S260" s="28"/>
      <c r="T260" s="150">
        <v>7.8654613555888776E-7</v>
      </c>
      <c r="U260" s="150"/>
      <c r="V260" s="28"/>
      <c r="W260" s="150">
        <v>4.6868665089794277</v>
      </c>
      <c r="X260" s="150"/>
      <c r="Y260" s="28"/>
      <c r="Z260" s="150">
        <v>0.14930739113157529</v>
      </c>
      <c r="AA260" s="150"/>
      <c r="AB260" s="28"/>
      <c r="AC260" s="150">
        <v>100</v>
      </c>
      <c r="AD260" s="150"/>
      <c r="AE260" s="28"/>
      <c r="AF260" s="150">
        <v>22.903173351076234</v>
      </c>
      <c r="AG260" s="150"/>
      <c r="AH260" s="28"/>
      <c r="AI260" s="150">
        <v>1.4915119438499191</v>
      </c>
      <c r="AJ260" s="150"/>
      <c r="AK260" s="28"/>
    </row>
    <row r="261" spans="1:39" x14ac:dyDescent="0.25">
      <c r="A261" s="99" t="s">
        <v>39</v>
      </c>
      <c r="B261" s="4" t="s">
        <v>39</v>
      </c>
      <c r="C261" s="148">
        <v>9914758324.3800011</v>
      </c>
      <c r="D261" s="149"/>
      <c r="E261" s="148">
        <v>54531151.700000003</v>
      </c>
      <c r="F261" s="149"/>
      <c r="G261" s="29"/>
      <c r="H261" s="148">
        <v>1367584029.4099998</v>
      </c>
      <c r="I261" s="149"/>
      <c r="J261" s="29"/>
      <c r="K261" s="148">
        <v>2031820207.8399997</v>
      </c>
      <c r="L261" s="149"/>
      <c r="M261" s="29"/>
      <c r="N261" s="148">
        <v>60103817.520000026</v>
      </c>
      <c r="O261" s="149"/>
      <c r="P261" s="29"/>
      <c r="Q261" s="148">
        <v>3574440975.1399989</v>
      </c>
      <c r="R261" s="149"/>
      <c r="S261" s="29"/>
      <c r="T261" s="148">
        <v>69925968.12000002</v>
      </c>
      <c r="U261" s="149"/>
      <c r="V261" s="29"/>
      <c r="W261" s="148">
        <v>122576471.06</v>
      </c>
      <c r="X261" s="149"/>
      <c r="Y261" s="29"/>
      <c r="Z261" s="148">
        <v>1875909738.1400003</v>
      </c>
      <c r="AA261" s="149"/>
      <c r="AB261" s="29"/>
      <c r="AC261" s="148">
        <v>15043987.960000001</v>
      </c>
      <c r="AD261" s="149"/>
      <c r="AE261" s="29"/>
      <c r="AF261" s="148">
        <v>238129166.87999994</v>
      </c>
      <c r="AG261" s="149"/>
      <c r="AH261" s="29"/>
      <c r="AI261" s="148">
        <v>504692810.6099999</v>
      </c>
      <c r="AJ261" s="149"/>
      <c r="AK261" s="29"/>
    </row>
    <row r="262" spans="1:39" x14ac:dyDescent="0.25">
      <c r="A262" s="99" t="s">
        <v>40</v>
      </c>
      <c r="B262" s="4" t="s">
        <v>40</v>
      </c>
      <c r="C262" s="150">
        <v>99.999999999999972</v>
      </c>
      <c r="D262" s="149"/>
      <c r="E262" s="150">
        <v>0.5499998075183542</v>
      </c>
      <c r="F262" s="150"/>
      <c r="G262" s="28"/>
      <c r="H262" s="150">
        <v>13.793417697808774</v>
      </c>
      <c r="I262" s="150"/>
      <c r="J262" s="28"/>
      <c r="K262" s="150">
        <v>20.492886879994177</v>
      </c>
      <c r="L262" s="150"/>
      <c r="M262" s="28"/>
      <c r="N262" s="150">
        <v>0.6062055730819691</v>
      </c>
      <c r="O262" s="150"/>
      <c r="P262" s="28"/>
      <c r="Q262" s="150">
        <v>36.0517206591974</v>
      </c>
      <c r="R262" s="150"/>
      <c r="S262" s="28"/>
      <c r="T262" s="150">
        <v>0.70527153393194475</v>
      </c>
      <c r="U262" s="150"/>
      <c r="V262" s="28"/>
      <c r="W262" s="150">
        <v>1.2363031659439372</v>
      </c>
      <c r="X262" s="150"/>
      <c r="Y262" s="28"/>
      <c r="Z262" s="150">
        <v>18.920377852551503</v>
      </c>
      <c r="AA262" s="150"/>
      <c r="AB262" s="28"/>
      <c r="AC262" s="150">
        <v>0.1517332794991828</v>
      </c>
      <c r="AD262" s="150"/>
      <c r="AE262" s="28"/>
      <c r="AF262" s="150">
        <v>2.4017647136637681</v>
      </c>
      <c r="AG262" s="150"/>
      <c r="AH262" s="28"/>
      <c r="AI262" s="150">
        <v>5.0903188368089634</v>
      </c>
      <c r="AJ262" s="150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176</v>
      </c>
    </row>
    <row r="265" spans="1:39" x14ac:dyDescent="0.25">
      <c r="A265" s="99" t="s">
        <v>176</v>
      </c>
    </row>
    <row r="266" spans="1:39" x14ac:dyDescent="0.25">
      <c r="A266" s="99" t="s">
        <v>176</v>
      </c>
    </row>
    <row r="267" spans="1:39" x14ac:dyDescent="0.25">
      <c r="A267" s="99" t="s">
        <v>176</v>
      </c>
    </row>
    <row r="268" spans="1:39" x14ac:dyDescent="0.25">
      <c r="A268" s="99" t="s">
        <v>176</v>
      </c>
    </row>
    <row r="269" spans="1:39" ht="20.25" customHeight="1" x14ac:dyDescent="0.4">
      <c r="A269" s="99" t="s">
        <v>42</v>
      </c>
      <c r="B269" s="140" t="s">
        <v>42</v>
      </c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</row>
    <row r="270" spans="1:39" ht="12.75" customHeight="1" x14ac:dyDescent="0.25">
      <c r="A270" s="99" t="s">
        <v>56</v>
      </c>
      <c r="B270" s="139" t="s">
        <v>56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</row>
    <row r="271" spans="1:39" ht="12.75" customHeight="1" x14ac:dyDescent="0.25">
      <c r="A271" s="99" t="s">
        <v>150</v>
      </c>
      <c r="B271" s="141" t="s">
        <v>150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</row>
    <row r="272" spans="1:39" ht="12.75" customHeight="1" x14ac:dyDescent="0.25">
      <c r="A272" s="99" t="s">
        <v>91</v>
      </c>
      <c r="B272" s="139" t="s">
        <v>91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</row>
    <row r="273" spans="1:39" x14ac:dyDescent="0.25">
      <c r="A273" s="99" t="s">
        <v>176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9" t="s">
        <v>176</v>
      </c>
    </row>
    <row r="275" spans="1:39" ht="14.4" thickTop="1" thickBot="1" x14ac:dyDescent="0.3">
      <c r="A275" s="99" t="s">
        <v>33</v>
      </c>
      <c r="B275" s="142" t="s">
        <v>33</v>
      </c>
      <c r="C275" s="147" t="s">
        <v>0</v>
      </c>
      <c r="D275" s="147"/>
      <c r="E275" s="147" t="s">
        <v>12</v>
      </c>
      <c r="F275" s="147"/>
      <c r="G275" s="67"/>
      <c r="H275" s="147" t="s">
        <v>13</v>
      </c>
      <c r="I275" s="147"/>
      <c r="J275" s="67"/>
      <c r="K275" s="147" t="s">
        <v>14</v>
      </c>
      <c r="L275" s="147"/>
      <c r="M275" s="67"/>
      <c r="N275" s="147" t="s">
        <v>15</v>
      </c>
      <c r="O275" s="147"/>
      <c r="P275" s="67"/>
      <c r="Q275" s="147" t="s">
        <v>27</v>
      </c>
      <c r="R275" s="147"/>
      <c r="S275" s="67"/>
      <c r="T275" s="147" t="s">
        <v>35</v>
      </c>
      <c r="U275" s="147"/>
      <c r="V275" s="67"/>
      <c r="W275" s="147" t="s">
        <v>16</v>
      </c>
      <c r="X275" s="147"/>
      <c r="Y275" s="67"/>
      <c r="Z275" s="147" t="s">
        <v>67</v>
      </c>
      <c r="AA275" s="147"/>
      <c r="AB275" s="67"/>
      <c r="AC275" s="147" t="s">
        <v>34</v>
      </c>
      <c r="AD275" s="147"/>
      <c r="AE275" s="67"/>
      <c r="AF275" s="147" t="s">
        <v>17</v>
      </c>
      <c r="AG275" s="147"/>
      <c r="AH275" s="67"/>
      <c r="AI275" s="147" t="s">
        <v>18</v>
      </c>
      <c r="AJ275" s="147"/>
      <c r="AK275" s="49"/>
    </row>
    <row r="276" spans="1:39" ht="14.4" thickTop="1" thickBot="1" x14ac:dyDescent="0.3">
      <c r="A276" s="99" t="s">
        <v>176</v>
      </c>
      <c r="B276" s="151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9" t="s">
        <v>312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9" t="s">
        <v>4</v>
      </c>
    </row>
    <row r="278" spans="1:39" x14ac:dyDescent="0.25">
      <c r="A278" s="99" t="s">
        <v>313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9" t="s">
        <v>4</v>
      </c>
    </row>
    <row r="279" spans="1:39" x14ac:dyDescent="0.25">
      <c r="A279" s="99" t="s">
        <v>314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9" t="s">
        <v>4</v>
      </c>
    </row>
    <row r="280" spans="1:39" x14ac:dyDescent="0.25">
      <c r="A280" s="99" t="s">
        <v>315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9" t="s">
        <v>4</v>
      </c>
    </row>
    <row r="281" spans="1:39" x14ac:dyDescent="0.25">
      <c r="A281" s="99" t="s">
        <v>316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9" t="s">
        <v>4</v>
      </c>
    </row>
    <row r="282" spans="1:39" x14ac:dyDescent="0.25">
      <c r="A282" s="99" t="s">
        <v>317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9" t="s">
        <v>4</v>
      </c>
    </row>
    <row r="283" spans="1:39" x14ac:dyDescent="0.25">
      <c r="A283" s="99" t="s">
        <v>318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9" t="s">
        <v>4</v>
      </c>
    </row>
    <row r="284" spans="1:39" x14ac:dyDescent="0.25">
      <c r="A284" s="99" t="s">
        <v>319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x14ac:dyDescent="0.25">
      <c r="A285" s="99" t="s">
        <v>320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9" t="s">
        <v>4</v>
      </c>
    </row>
    <row r="286" spans="1:39" x14ac:dyDescent="0.25">
      <c r="A286" s="99" t="s">
        <v>321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9" t="s">
        <v>4</v>
      </c>
    </row>
    <row r="287" spans="1:39" x14ac:dyDescent="0.25">
      <c r="A287" s="99" t="s">
        <v>322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9" t="s">
        <v>4</v>
      </c>
    </row>
    <row r="288" spans="1:39" x14ac:dyDescent="0.25">
      <c r="A288" s="99" t="s">
        <v>323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9" t="s">
        <v>4</v>
      </c>
    </row>
    <row r="289" spans="1:39" x14ac:dyDescent="0.25">
      <c r="A289" s="99" t="s">
        <v>325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9" t="s">
        <v>4</v>
      </c>
    </row>
    <row r="290" spans="1:39" x14ac:dyDescent="0.25">
      <c r="A290" s="99" t="s">
        <v>331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9" t="s">
        <v>4</v>
      </c>
    </row>
    <row r="291" spans="1:39" x14ac:dyDescent="0.25">
      <c r="A291" s="99" t="s">
        <v>324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9" t="s">
        <v>4</v>
      </c>
    </row>
    <row r="292" spans="1:39" x14ac:dyDescent="0.25">
      <c r="A292" s="99" t="s">
        <v>326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9" t="s">
        <v>4</v>
      </c>
    </row>
    <row r="293" spans="1:39" x14ac:dyDescent="0.25">
      <c r="A293" s="99" t="s">
        <v>330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x14ac:dyDescent="0.25">
      <c r="A294" s="99" t="s">
        <v>328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9" t="s">
        <v>4</v>
      </c>
    </row>
    <row r="295" spans="1:39" x14ac:dyDescent="0.25">
      <c r="A295" s="99" t="s">
        <v>335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9" t="s">
        <v>4</v>
      </c>
    </row>
    <row r="296" spans="1:39" x14ac:dyDescent="0.25">
      <c r="A296" s="99" t="s">
        <v>327</v>
      </c>
      <c r="B296" s="37" t="s">
        <v>172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9" t="s">
        <v>4</v>
      </c>
    </row>
    <row r="297" spans="1:39" x14ac:dyDescent="0.25">
      <c r="A297" s="99" t="s">
        <v>329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x14ac:dyDescent="0.25">
      <c r="A298" s="99" t="s">
        <v>334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332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333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9" t="s">
        <v>4</v>
      </c>
    </row>
    <row r="301" spans="1:39" x14ac:dyDescent="0.25">
      <c r="A301" s="99" t="s">
        <v>336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9" t="s">
        <v>4</v>
      </c>
    </row>
    <row r="302" spans="1:39" x14ac:dyDescent="0.25">
      <c r="A302" s="99" t="s">
        <v>337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9" t="s">
        <v>4</v>
      </c>
    </row>
    <row r="303" spans="1:39" x14ac:dyDescent="0.25">
      <c r="A303" s="99" t="s">
        <v>339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9" t="s">
        <v>4</v>
      </c>
    </row>
    <row r="304" spans="1:39" x14ac:dyDescent="0.25">
      <c r="A304" s="99" t="s">
        <v>338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9" t="s">
        <v>4</v>
      </c>
    </row>
    <row r="305" spans="1:39" x14ac:dyDescent="0.25">
      <c r="A305" s="99" t="s">
        <v>340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x14ac:dyDescent="0.25">
      <c r="A306" s="99" t="s">
        <v>341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9" t="s">
        <v>4</v>
      </c>
    </row>
    <row r="307" spans="1:39" x14ac:dyDescent="0.25">
      <c r="A307" s="99" t="s">
        <v>343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9" t="s">
        <v>4</v>
      </c>
    </row>
    <row r="308" spans="1:39" x14ac:dyDescent="0.25">
      <c r="A308" s="99" t="s">
        <v>342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9" t="s">
        <v>4</v>
      </c>
    </row>
    <row r="309" spans="1:39" ht="13.8" thickBot="1" x14ac:dyDescent="0.3">
      <c r="A309" s="99" t="s">
        <v>344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9" t="s">
        <v>4</v>
      </c>
    </row>
    <row r="310" spans="1:39" ht="14.4" thickTop="1" thickBot="1" x14ac:dyDescent="0.3">
      <c r="A310" s="99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9" t="s">
        <v>176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9" t="s">
        <v>38</v>
      </c>
      <c r="B312" s="19" t="s">
        <v>38</v>
      </c>
      <c r="C312" s="150">
        <v>37.418141261750449</v>
      </c>
      <c r="D312" s="150"/>
      <c r="E312" s="150">
        <v>50.028595674242268</v>
      </c>
      <c r="F312" s="150"/>
      <c r="G312" s="28"/>
      <c r="H312" s="150">
        <v>60.916695755898139</v>
      </c>
      <c r="I312" s="150"/>
      <c r="J312" s="28"/>
      <c r="K312" s="150">
        <v>99.907156956047189</v>
      </c>
      <c r="L312" s="150"/>
      <c r="M312" s="28"/>
      <c r="N312" s="150">
        <v>2.9772937653930778</v>
      </c>
      <c r="O312" s="150"/>
      <c r="P312" s="28"/>
      <c r="Q312" s="150">
        <v>6.0175509650008641</v>
      </c>
      <c r="R312" s="150"/>
      <c r="S312" s="28"/>
      <c r="T312" s="150">
        <v>0</v>
      </c>
      <c r="U312" s="150"/>
      <c r="V312" s="28"/>
      <c r="W312" s="150">
        <v>1.3863026028101526</v>
      </c>
      <c r="X312" s="150"/>
      <c r="Y312" s="28"/>
      <c r="Z312" s="150">
        <v>0.11825038795499061</v>
      </c>
      <c r="AA312" s="150"/>
      <c r="AB312" s="28"/>
      <c r="AC312" s="150">
        <v>100</v>
      </c>
      <c r="AD312" s="150"/>
      <c r="AE312" s="28"/>
      <c r="AF312" s="150">
        <v>11.190537138600105</v>
      </c>
      <c r="AG312" s="150"/>
      <c r="AH312" s="28"/>
      <c r="AI312" s="150">
        <v>3.098866277369241</v>
      </c>
      <c r="AJ312" s="150"/>
      <c r="AK312" s="28"/>
    </row>
    <row r="313" spans="1:39" x14ac:dyDescent="0.25">
      <c r="A313" s="99" t="s">
        <v>39</v>
      </c>
      <c r="B313" s="4" t="s">
        <v>39</v>
      </c>
      <c r="C313" s="148">
        <v>9387264778.4100037</v>
      </c>
      <c r="D313" s="149"/>
      <c r="E313" s="148">
        <v>88255743.810000002</v>
      </c>
      <c r="F313" s="149"/>
      <c r="G313" s="29"/>
      <c r="H313" s="148">
        <v>1661440679.3099999</v>
      </c>
      <c r="I313" s="149"/>
      <c r="J313" s="29"/>
      <c r="K313" s="148">
        <v>2250732646.2299995</v>
      </c>
      <c r="L313" s="149"/>
      <c r="M313" s="29"/>
      <c r="N313" s="148">
        <v>65878508.960000001</v>
      </c>
      <c r="O313" s="149"/>
      <c r="P313" s="29"/>
      <c r="Q313" s="148">
        <v>2159740481.4000001</v>
      </c>
      <c r="R313" s="149"/>
      <c r="S313" s="29"/>
      <c r="T313" s="148">
        <v>81777245.839999989</v>
      </c>
      <c r="U313" s="149"/>
      <c r="V313" s="29"/>
      <c r="W313" s="148">
        <v>110208682.21000002</v>
      </c>
      <c r="X313" s="149"/>
      <c r="Y313" s="29"/>
      <c r="Z313" s="148">
        <v>2074544855.5599997</v>
      </c>
      <c r="AA313" s="149"/>
      <c r="AB313" s="29"/>
      <c r="AC313" s="148">
        <v>26800675.870000001</v>
      </c>
      <c r="AD313" s="149"/>
      <c r="AE313" s="29"/>
      <c r="AF313" s="148">
        <v>223043937.21999997</v>
      </c>
      <c r="AG313" s="149"/>
      <c r="AH313" s="29"/>
      <c r="AI313" s="148">
        <v>644841322</v>
      </c>
      <c r="AJ313" s="149"/>
      <c r="AK313" s="29"/>
    </row>
    <row r="314" spans="1:39" x14ac:dyDescent="0.25">
      <c r="A314" s="99" t="s">
        <v>40</v>
      </c>
      <c r="B314" s="4" t="s">
        <v>40</v>
      </c>
      <c r="C314" s="150">
        <v>99.999999999999957</v>
      </c>
      <c r="D314" s="149"/>
      <c r="E314" s="150">
        <v>0.94016463680646911</v>
      </c>
      <c r="F314" s="150"/>
      <c r="G314" s="28"/>
      <c r="H314" s="150">
        <v>17.698879476918425</v>
      </c>
      <c r="I314" s="150"/>
      <c r="J314" s="28"/>
      <c r="K314" s="150">
        <v>23.976447872297303</v>
      </c>
      <c r="L314" s="150"/>
      <c r="M314" s="28"/>
      <c r="N314" s="150">
        <v>0.70178598894446409</v>
      </c>
      <c r="O314" s="150"/>
      <c r="P314" s="28"/>
      <c r="Q314" s="150">
        <v>23.007132880359773</v>
      </c>
      <c r="R314" s="150"/>
      <c r="S314" s="28"/>
      <c r="T314" s="150">
        <v>0.87115094514092584</v>
      </c>
      <c r="U314" s="150"/>
      <c r="V314" s="28"/>
      <c r="W314" s="150">
        <v>1.1740233690166237</v>
      </c>
      <c r="X314" s="150"/>
      <c r="Y314" s="28"/>
      <c r="Z314" s="150">
        <v>22.099566854993753</v>
      </c>
      <c r="AA314" s="150"/>
      <c r="AB314" s="28"/>
      <c r="AC314" s="150">
        <v>0.28550037207472317</v>
      </c>
      <c r="AD314" s="150"/>
      <c r="AE314" s="28"/>
      <c r="AF314" s="150">
        <v>2.3760269097020048</v>
      </c>
      <c r="AG314" s="150"/>
      <c r="AH314" s="28"/>
      <c r="AI314" s="150">
        <v>6.8693206937454887</v>
      </c>
      <c r="AJ314" s="150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176</v>
      </c>
      <c r="B316" s="3"/>
    </row>
    <row r="317" spans="1:39" x14ac:dyDescent="0.25">
      <c r="A317" s="99" t="s">
        <v>176</v>
      </c>
      <c r="B317" s="3"/>
    </row>
    <row r="318" spans="1:39" x14ac:dyDescent="0.25">
      <c r="A318" s="99" t="s">
        <v>176</v>
      </c>
      <c r="B318" s="3"/>
    </row>
    <row r="319" spans="1:39" x14ac:dyDescent="0.25">
      <c r="A319" s="99" t="s">
        <v>176</v>
      </c>
      <c r="B319" s="3"/>
    </row>
    <row r="320" spans="1:39" x14ac:dyDescent="0.25">
      <c r="A320" s="99" t="s">
        <v>176</v>
      </c>
      <c r="B320" s="3"/>
    </row>
    <row r="321" spans="1:39" x14ac:dyDescent="0.25">
      <c r="A321" s="99" t="s">
        <v>176</v>
      </c>
    </row>
    <row r="322" spans="1:39" x14ac:dyDescent="0.25">
      <c r="A322" s="99" t="s">
        <v>176</v>
      </c>
    </row>
    <row r="323" spans="1:39" x14ac:dyDescent="0.25">
      <c r="A323" s="99" t="s">
        <v>176</v>
      </c>
    </row>
    <row r="324" spans="1:39" ht="20.25" customHeight="1" x14ac:dyDescent="0.4">
      <c r="A324" s="99" t="s">
        <v>42</v>
      </c>
      <c r="B324" s="140" t="s">
        <v>42</v>
      </c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</row>
    <row r="325" spans="1:39" ht="12.75" customHeight="1" x14ac:dyDescent="0.25">
      <c r="A325" s="99" t="s">
        <v>56</v>
      </c>
      <c r="B325" s="139" t="s">
        <v>56</v>
      </c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</row>
    <row r="326" spans="1:39" ht="12.75" customHeight="1" x14ac:dyDescent="0.25">
      <c r="A326" s="99" t="s">
        <v>151</v>
      </c>
      <c r="B326" s="141" t="s">
        <v>151</v>
      </c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</row>
    <row r="327" spans="1:39" ht="12.75" customHeight="1" x14ac:dyDescent="0.25">
      <c r="A327" s="99" t="s">
        <v>91</v>
      </c>
      <c r="B327" s="139" t="s">
        <v>91</v>
      </c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</row>
    <row r="328" spans="1:39" x14ac:dyDescent="0.25">
      <c r="A328" s="99" t="s">
        <v>176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9" t="s">
        <v>176</v>
      </c>
    </row>
    <row r="330" spans="1:39" ht="14.4" thickTop="1" thickBot="1" x14ac:dyDescent="0.3">
      <c r="A330" s="99" t="s">
        <v>33</v>
      </c>
      <c r="B330" s="142" t="s">
        <v>33</v>
      </c>
      <c r="C330" s="147" t="s">
        <v>0</v>
      </c>
      <c r="D330" s="147"/>
      <c r="E330" s="147" t="s">
        <v>12</v>
      </c>
      <c r="F330" s="147"/>
      <c r="G330" s="67"/>
      <c r="H330" s="147" t="s">
        <v>13</v>
      </c>
      <c r="I330" s="147"/>
      <c r="J330" s="67"/>
      <c r="K330" s="147" t="s">
        <v>14</v>
      </c>
      <c r="L330" s="147"/>
      <c r="M330" s="67"/>
      <c r="N330" s="147" t="s">
        <v>15</v>
      </c>
      <c r="O330" s="147"/>
      <c r="P330" s="67"/>
      <c r="Q330" s="147" t="s">
        <v>27</v>
      </c>
      <c r="R330" s="147"/>
      <c r="S330" s="67"/>
      <c r="T330" s="147" t="s">
        <v>35</v>
      </c>
      <c r="U330" s="147"/>
      <c r="V330" s="67"/>
      <c r="W330" s="147" t="s">
        <v>16</v>
      </c>
      <c r="X330" s="147"/>
      <c r="Y330" s="67"/>
      <c r="Z330" s="147" t="s">
        <v>67</v>
      </c>
      <c r="AA330" s="147"/>
      <c r="AB330" s="67"/>
      <c r="AC330" s="147" t="s">
        <v>34</v>
      </c>
      <c r="AD330" s="147"/>
      <c r="AE330" s="67"/>
      <c r="AF330" s="147" t="s">
        <v>17</v>
      </c>
      <c r="AG330" s="147"/>
      <c r="AH330" s="67"/>
      <c r="AI330" s="147" t="s">
        <v>18</v>
      </c>
      <c r="AJ330" s="147"/>
      <c r="AK330" s="49"/>
    </row>
    <row r="331" spans="1:39" ht="14.4" thickTop="1" thickBot="1" x14ac:dyDescent="0.3">
      <c r="A331" s="99" t="s">
        <v>176</v>
      </c>
      <c r="B331" s="151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9" t="s">
        <v>345</v>
      </c>
      <c r="B332" s="35" t="s">
        <v>84</v>
      </c>
      <c r="C332" s="44">
        <v>1705696952.4100001</v>
      </c>
      <c r="D332" s="44">
        <v>745311593.94000006</v>
      </c>
      <c r="E332" s="35">
        <v>6327340.6699999999</v>
      </c>
      <c r="F332" s="35">
        <v>4221.3999999999996</v>
      </c>
      <c r="G332" s="35">
        <v>6331562.0700000003</v>
      </c>
      <c r="H332" s="35">
        <v>121387450.61</v>
      </c>
      <c r="I332" s="35">
        <v>200619151.19999999</v>
      </c>
      <c r="J332" s="35">
        <v>322006601.81</v>
      </c>
      <c r="K332" s="35">
        <v>0</v>
      </c>
      <c r="L332" s="35">
        <v>433015468.66000003</v>
      </c>
      <c r="M332" s="35">
        <v>433015468.66000003</v>
      </c>
      <c r="N332" s="35">
        <v>23887757.68</v>
      </c>
      <c r="O332" s="35">
        <v>0</v>
      </c>
      <c r="P332" s="35">
        <v>23887757.68</v>
      </c>
      <c r="Q332" s="35">
        <v>1056907331.88</v>
      </c>
      <c r="R332" s="35">
        <v>105049756.97</v>
      </c>
      <c r="S332" s="35">
        <v>1161957088.8499999</v>
      </c>
      <c r="T332" s="35">
        <v>4928984.18</v>
      </c>
      <c r="U332" s="35">
        <v>0</v>
      </c>
      <c r="V332" s="35">
        <v>4928984.18</v>
      </c>
      <c r="W332" s="35">
        <v>33121602.210000001</v>
      </c>
      <c r="X332" s="35">
        <v>2687826.86</v>
      </c>
      <c r="Y332" s="35">
        <v>35809429.07</v>
      </c>
      <c r="Z332" s="35">
        <v>256174329.33000001</v>
      </c>
      <c r="AA332" s="35">
        <v>628795.42000000004</v>
      </c>
      <c r="AB332" s="35">
        <v>256803124.75</v>
      </c>
      <c r="AC332" s="35">
        <v>0</v>
      </c>
      <c r="AD332" s="35">
        <v>0</v>
      </c>
      <c r="AE332" s="35">
        <v>0</v>
      </c>
      <c r="AF332" s="35">
        <v>17302815.649999999</v>
      </c>
      <c r="AG332" s="35">
        <v>848119.61</v>
      </c>
      <c r="AH332" s="35">
        <v>18150935.259999998</v>
      </c>
      <c r="AI332" s="35">
        <v>185659340.19999999</v>
      </c>
      <c r="AJ332" s="35">
        <v>2458253.8199999998</v>
      </c>
      <c r="AK332" s="35">
        <v>188117594.01999998</v>
      </c>
      <c r="AM332" s="99" t="s">
        <v>5</v>
      </c>
    </row>
    <row r="333" spans="1:39" x14ac:dyDescent="0.25">
      <c r="A333" s="99" t="s">
        <v>346</v>
      </c>
      <c r="B333" s="37" t="s">
        <v>92</v>
      </c>
      <c r="C333" s="44">
        <v>205246250.95999998</v>
      </c>
      <c r="D333" s="44">
        <v>1262123410.3200002</v>
      </c>
      <c r="E333" s="35">
        <v>4620584.7300000004</v>
      </c>
      <c r="F333" s="35">
        <v>0.02</v>
      </c>
      <c r="G333" s="35">
        <v>4620584.75</v>
      </c>
      <c r="H333" s="35">
        <v>38820693.289999999</v>
      </c>
      <c r="I333" s="35">
        <v>1302784.75</v>
      </c>
      <c r="J333" s="35">
        <v>40123478.039999999</v>
      </c>
      <c r="K333" s="35">
        <v>0</v>
      </c>
      <c r="L333" s="35">
        <v>1252826721.73</v>
      </c>
      <c r="M333" s="35">
        <v>1252826721.73</v>
      </c>
      <c r="N333" s="35">
        <v>1011946.52</v>
      </c>
      <c r="O333" s="35">
        <v>-0.47</v>
      </c>
      <c r="P333" s="35">
        <v>1011946.05</v>
      </c>
      <c r="Q333" s="35">
        <v>47598606.939999998</v>
      </c>
      <c r="R333" s="35">
        <v>3574130.92</v>
      </c>
      <c r="S333" s="35">
        <v>51172737.859999999</v>
      </c>
      <c r="T333" s="35">
        <v>272544.07</v>
      </c>
      <c r="U333" s="35">
        <v>0</v>
      </c>
      <c r="V333" s="35">
        <v>272544.07</v>
      </c>
      <c r="W333" s="35">
        <v>965086.15</v>
      </c>
      <c r="X333" s="35">
        <v>0</v>
      </c>
      <c r="Y333" s="35">
        <v>965086.15</v>
      </c>
      <c r="Z333" s="35">
        <v>98961943.069999993</v>
      </c>
      <c r="AA333" s="35">
        <v>33643.629999999997</v>
      </c>
      <c r="AB333" s="35">
        <v>98995586.699999988</v>
      </c>
      <c r="AC333" s="35">
        <v>0</v>
      </c>
      <c r="AD333" s="35">
        <v>0</v>
      </c>
      <c r="AE333" s="35">
        <v>0</v>
      </c>
      <c r="AF333" s="35">
        <v>1033377.26</v>
      </c>
      <c r="AG333" s="35">
        <v>30158.560000000001</v>
      </c>
      <c r="AH333" s="35">
        <v>1063535.82</v>
      </c>
      <c r="AI333" s="35">
        <v>11961468.93</v>
      </c>
      <c r="AJ333" s="35">
        <v>4355971.18</v>
      </c>
      <c r="AK333" s="35">
        <v>16317440.109999999</v>
      </c>
      <c r="AM333" s="99" t="s">
        <v>5</v>
      </c>
    </row>
    <row r="334" spans="1:39" x14ac:dyDescent="0.25">
      <c r="A334" s="99" t="s">
        <v>347</v>
      </c>
      <c r="B334" s="37" t="s">
        <v>93</v>
      </c>
      <c r="C334" s="44">
        <v>1598776053.6599998</v>
      </c>
      <c r="D334" s="44">
        <v>299232102.02000004</v>
      </c>
      <c r="E334" s="35">
        <v>14244833.5</v>
      </c>
      <c r="F334" s="35">
        <v>9550.0300000000007</v>
      </c>
      <c r="G334" s="35">
        <v>14254383.529999999</v>
      </c>
      <c r="H334" s="35">
        <v>207680914.30000001</v>
      </c>
      <c r="I334" s="35">
        <v>86381108.75</v>
      </c>
      <c r="J334" s="35">
        <v>294062023.05000001</v>
      </c>
      <c r="K334" s="35">
        <v>0</v>
      </c>
      <c r="L334" s="35">
        <v>181253105.56</v>
      </c>
      <c r="M334" s="35">
        <v>181253105.56</v>
      </c>
      <c r="N334" s="35">
        <v>4219427.51</v>
      </c>
      <c r="O334" s="35">
        <v>4009</v>
      </c>
      <c r="P334" s="35">
        <v>4223436.51</v>
      </c>
      <c r="Q334" s="35">
        <v>848340629.75</v>
      </c>
      <c r="R334" s="35">
        <v>28070020.800000001</v>
      </c>
      <c r="S334" s="35">
        <v>876410650.54999995</v>
      </c>
      <c r="T334" s="35">
        <v>2649671.0699999998</v>
      </c>
      <c r="U334" s="35">
        <v>965000</v>
      </c>
      <c r="V334" s="35">
        <v>3614671.07</v>
      </c>
      <c r="W334" s="35">
        <v>12458987.08</v>
      </c>
      <c r="X334" s="35">
        <v>3458.04</v>
      </c>
      <c r="Y334" s="35">
        <v>12462445.119999999</v>
      </c>
      <c r="Z334" s="35">
        <v>371178891.67000002</v>
      </c>
      <c r="AA334" s="35">
        <v>-13025.64</v>
      </c>
      <c r="AB334" s="35">
        <v>371165866.03000003</v>
      </c>
      <c r="AC334" s="35">
        <v>0</v>
      </c>
      <c r="AD334" s="35">
        <v>0</v>
      </c>
      <c r="AE334" s="35">
        <v>0</v>
      </c>
      <c r="AF334" s="35">
        <v>15024461.699999999</v>
      </c>
      <c r="AG334" s="35">
        <v>0</v>
      </c>
      <c r="AH334" s="35">
        <v>15024461.699999999</v>
      </c>
      <c r="AI334" s="35">
        <v>122978237.08</v>
      </c>
      <c r="AJ334" s="35">
        <v>2558875.48</v>
      </c>
      <c r="AK334" s="35">
        <v>125537112.56</v>
      </c>
      <c r="AM334" s="99" t="s">
        <v>5</v>
      </c>
    </row>
    <row r="335" spans="1:39" x14ac:dyDescent="0.25">
      <c r="A335" s="99" t="s">
        <v>348</v>
      </c>
      <c r="B335" s="37" t="s">
        <v>110</v>
      </c>
      <c r="C335" s="44">
        <v>1180203749.3499999</v>
      </c>
      <c r="D335" s="44">
        <v>187891724.94</v>
      </c>
      <c r="E335" s="35">
        <v>2605113.4900000002</v>
      </c>
      <c r="F335" s="35">
        <v>0</v>
      </c>
      <c r="G335" s="35">
        <v>2605113.4900000002</v>
      </c>
      <c r="H335" s="35">
        <v>102335510.95999999</v>
      </c>
      <c r="I335" s="35">
        <v>118447781.89</v>
      </c>
      <c r="J335" s="35">
        <v>220783292.84999999</v>
      </c>
      <c r="K335" s="35">
        <v>0</v>
      </c>
      <c r="L335" s="35">
        <v>30609306.969999999</v>
      </c>
      <c r="M335" s="35">
        <v>30609306.969999999</v>
      </c>
      <c r="N335" s="35">
        <v>15633716.720000001</v>
      </c>
      <c r="O335" s="35">
        <v>621400.57999999996</v>
      </c>
      <c r="P335" s="35">
        <v>16255117.300000001</v>
      </c>
      <c r="Q335" s="35">
        <v>675701973.32000005</v>
      </c>
      <c r="R335" s="35">
        <v>37750377.259999998</v>
      </c>
      <c r="S335" s="35">
        <v>713452350.58000004</v>
      </c>
      <c r="T335" s="35">
        <v>688776.81</v>
      </c>
      <c r="U335" s="35">
        <v>0</v>
      </c>
      <c r="V335" s="35">
        <v>688776.81</v>
      </c>
      <c r="W335" s="35">
        <v>28946218.550000001</v>
      </c>
      <c r="X335" s="35">
        <v>-3.33</v>
      </c>
      <c r="Y335" s="35">
        <v>28946215.220000003</v>
      </c>
      <c r="Z335" s="35">
        <v>231952260.81999999</v>
      </c>
      <c r="AA335" s="35">
        <v>328200.69</v>
      </c>
      <c r="AB335" s="35">
        <v>232280461.50999999</v>
      </c>
      <c r="AC335" s="35">
        <v>0</v>
      </c>
      <c r="AD335" s="35">
        <v>0</v>
      </c>
      <c r="AE335" s="35">
        <v>0</v>
      </c>
      <c r="AF335" s="35">
        <v>26218952.879999999</v>
      </c>
      <c r="AG335" s="35">
        <v>22347.759999999998</v>
      </c>
      <c r="AH335" s="35">
        <v>26241300.640000001</v>
      </c>
      <c r="AI335" s="35">
        <v>96121225.799999997</v>
      </c>
      <c r="AJ335" s="35">
        <v>112313.12</v>
      </c>
      <c r="AK335" s="35">
        <v>96233538.920000002</v>
      </c>
      <c r="AM335" s="99" t="s">
        <v>5</v>
      </c>
    </row>
    <row r="336" spans="1:39" x14ac:dyDescent="0.25">
      <c r="A336" s="99" t="s">
        <v>349</v>
      </c>
      <c r="B336" s="37" t="s">
        <v>111</v>
      </c>
      <c r="C336" s="44">
        <v>651080104.20000005</v>
      </c>
      <c r="D336" s="44">
        <v>73501065.879999995</v>
      </c>
      <c r="E336" s="35">
        <v>74224.72</v>
      </c>
      <c r="F336" s="35">
        <v>0</v>
      </c>
      <c r="G336" s="35">
        <v>74224.72</v>
      </c>
      <c r="H336" s="35">
        <v>27834942.489999998</v>
      </c>
      <c r="I336" s="35">
        <v>0</v>
      </c>
      <c r="J336" s="35">
        <v>27834942.489999998</v>
      </c>
      <c r="K336" s="35">
        <v>1893345.62</v>
      </c>
      <c r="L336" s="35">
        <v>57259849.57</v>
      </c>
      <c r="M336" s="35">
        <v>59153195.189999998</v>
      </c>
      <c r="N336" s="35">
        <v>3920464.76</v>
      </c>
      <c r="O336" s="35">
        <v>0</v>
      </c>
      <c r="P336" s="35">
        <v>3920464.76</v>
      </c>
      <c r="Q336" s="35">
        <v>285264660.47000003</v>
      </c>
      <c r="R336" s="35">
        <v>12331019.9</v>
      </c>
      <c r="S336" s="35">
        <v>297595680.37</v>
      </c>
      <c r="T336" s="35">
        <v>14886422.710000001</v>
      </c>
      <c r="U336" s="35">
        <v>0</v>
      </c>
      <c r="V336" s="35">
        <v>14886422.710000001</v>
      </c>
      <c r="W336" s="35">
        <v>14384472.960000001</v>
      </c>
      <c r="X336" s="35">
        <v>449277.02</v>
      </c>
      <c r="Y336" s="35">
        <v>14833749.98</v>
      </c>
      <c r="Z336" s="35">
        <v>234036657.69999999</v>
      </c>
      <c r="AA336" s="35">
        <v>57727.71</v>
      </c>
      <c r="AB336" s="35">
        <v>234094385.41</v>
      </c>
      <c r="AC336" s="35">
        <v>0</v>
      </c>
      <c r="AD336" s="35">
        <v>0</v>
      </c>
      <c r="AE336" s="35">
        <v>0</v>
      </c>
      <c r="AF336" s="35">
        <v>5347774.08</v>
      </c>
      <c r="AG336" s="35">
        <v>189878.06</v>
      </c>
      <c r="AH336" s="35">
        <v>5537652.1399999997</v>
      </c>
      <c r="AI336" s="35">
        <v>63437138.689999998</v>
      </c>
      <c r="AJ336" s="35">
        <v>3213313.62</v>
      </c>
      <c r="AK336" s="35">
        <v>66650452.309999995</v>
      </c>
      <c r="AL336" s="2"/>
      <c r="AM336" s="99" t="s">
        <v>5</v>
      </c>
    </row>
    <row r="337" spans="1:39" x14ac:dyDescent="0.25">
      <c r="A337" s="99" t="s">
        <v>350</v>
      </c>
      <c r="B337" s="37" t="s">
        <v>112</v>
      </c>
      <c r="C337" s="44">
        <v>564864792.32000005</v>
      </c>
      <c r="D337" s="44">
        <v>34148167.399999999</v>
      </c>
      <c r="E337" s="35">
        <v>1530810.15</v>
      </c>
      <c r="F337" s="35">
        <v>0</v>
      </c>
      <c r="G337" s="35">
        <v>1530810.15</v>
      </c>
      <c r="H337" s="35">
        <v>23611479.289999999</v>
      </c>
      <c r="I337" s="35">
        <v>173959.11</v>
      </c>
      <c r="J337" s="35">
        <v>23785438.399999999</v>
      </c>
      <c r="K337" s="35">
        <v>715444.59</v>
      </c>
      <c r="L337" s="35">
        <v>14677514.49</v>
      </c>
      <c r="M337" s="35">
        <v>15392959.08</v>
      </c>
      <c r="N337" s="35">
        <v>5899097.2699999996</v>
      </c>
      <c r="O337" s="35">
        <v>0</v>
      </c>
      <c r="P337" s="35">
        <v>5899097.2699999996</v>
      </c>
      <c r="Q337" s="35">
        <v>254716617.31</v>
      </c>
      <c r="R337" s="35">
        <v>16655660.369999999</v>
      </c>
      <c r="S337" s="35">
        <v>271372277.68000001</v>
      </c>
      <c r="T337" s="35">
        <v>12171484.640000001</v>
      </c>
      <c r="U337" s="35">
        <v>0</v>
      </c>
      <c r="V337" s="35">
        <v>12171484.640000001</v>
      </c>
      <c r="W337" s="35">
        <v>11295629.720000001</v>
      </c>
      <c r="X337" s="35">
        <v>12874.06</v>
      </c>
      <c r="Y337" s="35">
        <v>11308503.780000001</v>
      </c>
      <c r="Z337" s="35">
        <v>165046005.97</v>
      </c>
      <c r="AA337" s="35">
        <v>301655.17</v>
      </c>
      <c r="AB337" s="35">
        <v>165347661.13999999</v>
      </c>
      <c r="AC337" s="35">
        <v>0</v>
      </c>
      <c r="AD337" s="35">
        <v>0</v>
      </c>
      <c r="AE337" s="35">
        <v>0</v>
      </c>
      <c r="AF337" s="35">
        <v>20389850.359999999</v>
      </c>
      <c r="AG337" s="35">
        <v>262546.03000000003</v>
      </c>
      <c r="AH337" s="35">
        <v>20652396.390000001</v>
      </c>
      <c r="AI337" s="35">
        <v>69488373.019999996</v>
      </c>
      <c r="AJ337" s="35">
        <v>2063958.17</v>
      </c>
      <c r="AK337" s="35">
        <v>71552331.189999998</v>
      </c>
      <c r="AM337" s="99" t="s">
        <v>5</v>
      </c>
    </row>
    <row r="338" spans="1:39" x14ac:dyDescent="0.25">
      <c r="A338" s="99" t="s">
        <v>351</v>
      </c>
      <c r="B338" s="37" t="s">
        <v>94</v>
      </c>
      <c r="C338" s="44">
        <v>90133924.780000001</v>
      </c>
      <c r="D338" s="44">
        <v>224937591.16</v>
      </c>
      <c r="E338" s="35">
        <v>1338.73</v>
      </c>
      <c r="F338" s="35">
        <v>0</v>
      </c>
      <c r="G338" s="35">
        <v>1338.73</v>
      </c>
      <c r="H338" s="35">
        <v>28210116.399999999</v>
      </c>
      <c r="I338" s="35">
        <v>220767344.03999999</v>
      </c>
      <c r="J338" s="35">
        <v>248977460.44</v>
      </c>
      <c r="K338" s="35">
        <v>0</v>
      </c>
      <c r="L338" s="35">
        <v>0</v>
      </c>
      <c r="M338" s="35">
        <v>0</v>
      </c>
      <c r="N338" s="35">
        <v>54209.48</v>
      </c>
      <c r="O338" s="35">
        <v>0</v>
      </c>
      <c r="P338" s="35">
        <v>54209.48</v>
      </c>
      <c r="Q338" s="35">
        <v>24396882.170000002</v>
      </c>
      <c r="R338" s="35">
        <v>0</v>
      </c>
      <c r="S338" s="35">
        <v>24396882.170000002</v>
      </c>
      <c r="T338" s="35">
        <v>0</v>
      </c>
      <c r="U338" s="35">
        <v>0</v>
      </c>
      <c r="V338" s="35">
        <v>0</v>
      </c>
      <c r="W338" s="35">
        <v>1284659.3600000001</v>
      </c>
      <c r="X338" s="35">
        <v>0</v>
      </c>
      <c r="Y338" s="35">
        <v>1284659.3600000001</v>
      </c>
      <c r="Z338" s="35">
        <v>11627.53</v>
      </c>
      <c r="AA338" s="35">
        <v>0</v>
      </c>
      <c r="AB338" s="35">
        <v>11627.53</v>
      </c>
      <c r="AC338" s="35">
        <v>0</v>
      </c>
      <c r="AD338" s="35">
        <v>0</v>
      </c>
      <c r="AE338" s="35">
        <v>0</v>
      </c>
      <c r="AF338" s="35">
        <v>282979.64</v>
      </c>
      <c r="AG338" s="35">
        <v>0</v>
      </c>
      <c r="AH338" s="35">
        <v>282979.64</v>
      </c>
      <c r="AI338" s="35">
        <v>35892111.469999999</v>
      </c>
      <c r="AJ338" s="35">
        <v>4170247.12</v>
      </c>
      <c r="AK338" s="35">
        <v>40062358.589999996</v>
      </c>
      <c r="AM338" s="99" t="s">
        <v>5</v>
      </c>
    </row>
    <row r="339" spans="1:39" x14ac:dyDescent="0.25">
      <c r="A339" s="99" t="s">
        <v>352</v>
      </c>
      <c r="B339" s="37" t="s">
        <v>113</v>
      </c>
      <c r="C339" s="44">
        <v>18620179.449999999</v>
      </c>
      <c r="D339" s="44">
        <v>323603865</v>
      </c>
      <c r="E339" s="35">
        <v>13093257.32</v>
      </c>
      <c r="F339" s="35">
        <v>0</v>
      </c>
      <c r="G339" s="35">
        <v>13093257.32</v>
      </c>
      <c r="H339" s="35">
        <v>5526922.1299999999</v>
      </c>
      <c r="I339" s="35">
        <v>210688.87</v>
      </c>
      <c r="J339" s="35">
        <v>5737611</v>
      </c>
      <c r="K339" s="35">
        <v>0</v>
      </c>
      <c r="L339" s="35">
        <v>323393176.13</v>
      </c>
      <c r="M339" s="35">
        <v>323393176.13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x14ac:dyDescent="0.25">
      <c r="A340" s="99" t="s">
        <v>354</v>
      </c>
      <c r="B340" s="37" t="s">
        <v>77</v>
      </c>
      <c r="C340" s="44">
        <v>49400988.75</v>
      </c>
      <c r="D340" s="44">
        <v>168598098.40000001</v>
      </c>
      <c r="E340" s="35">
        <v>546272.38</v>
      </c>
      <c r="F340" s="35">
        <v>70207810.930000007</v>
      </c>
      <c r="G340" s="35">
        <v>70754083.310000002</v>
      </c>
      <c r="H340" s="35">
        <v>1747477.81</v>
      </c>
      <c r="I340" s="35">
        <v>98133485.159999996</v>
      </c>
      <c r="J340" s="35">
        <v>99880962.969999999</v>
      </c>
      <c r="K340" s="35">
        <v>0</v>
      </c>
      <c r="L340" s="35">
        <v>135040.13</v>
      </c>
      <c r="M340" s="35">
        <v>135040.13</v>
      </c>
      <c r="N340" s="35">
        <v>9848.66</v>
      </c>
      <c r="O340" s="35">
        <v>90204.800000000003</v>
      </c>
      <c r="P340" s="35">
        <v>100053.46</v>
      </c>
      <c r="Q340" s="35">
        <v>4583135.54</v>
      </c>
      <c r="R340" s="35">
        <v>14186.25</v>
      </c>
      <c r="S340" s="35">
        <v>4597321.79</v>
      </c>
      <c r="T340" s="35">
        <v>13573739.119999999</v>
      </c>
      <c r="U340" s="35">
        <v>0</v>
      </c>
      <c r="V340" s="35">
        <v>13573739.119999999</v>
      </c>
      <c r="W340" s="35">
        <v>355257.7</v>
      </c>
      <c r="X340" s="35">
        <v>0</v>
      </c>
      <c r="Y340" s="35">
        <v>355257.7</v>
      </c>
      <c r="Z340" s="35">
        <v>19412943.149999999</v>
      </c>
      <c r="AA340" s="35">
        <v>17371.13</v>
      </c>
      <c r="AB340" s="35">
        <v>19430314.279999997</v>
      </c>
      <c r="AC340" s="35">
        <v>0</v>
      </c>
      <c r="AD340" s="35">
        <v>0</v>
      </c>
      <c r="AE340" s="35">
        <v>0</v>
      </c>
      <c r="AF340" s="35">
        <v>4582192.0599999996</v>
      </c>
      <c r="AG340" s="35">
        <v>0</v>
      </c>
      <c r="AH340" s="35">
        <v>4582192.0599999996</v>
      </c>
      <c r="AI340" s="35">
        <v>4590122.33</v>
      </c>
      <c r="AJ340" s="35">
        <v>0</v>
      </c>
      <c r="AK340" s="35">
        <v>4590122.33</v>
      </c>
      <c r="AM340" s="99" t="s">
        <v>5</v>
      </c>
    </row>
    <row r="341" spans="1:39" x14ac:dyDescent="0.25">
      <c r="A341" s="99" t="s">
        <v>355</v>
      </c>
      <c r="B341" s="37" t="s">
        <v>114</v>
      </c>
      <c r="C341" s="44">
        <v>136106239.41</v>
      </c>
      <c r="D341" s="44">
        <v>27260.86</v>
      </c>
      <c r="E341" s="35">
        <v>31899.79</v>
      </c>
      <c r="F341" s="35">
        <v>0</v>
      </c>
      <c r="G341" s="35">
        <v>31899.79</v>
      </c>
      <c r="H341" s="35">
        <v>38996.06</v>
      </c>
      <c r="I341" s="35">
        <v>0</v>
      </c>
      <c r="J341" s="35">
        <v>38996.06</v>
      </c>
      <c r="K341" s="35">
        <v>0</v>
      </c>
      <c r="L341" s="35">
        <v>0</v>
      </c>
      <c r="M341" s="35">
        <v>0</v>
      </c>
      <c r="N341" s="35">
        <v>47794.53</v>
      </c>
      <c r="O341" s="35">
        <v>0</v>
      </c>
      <c r="P341" s="35">
        <v>47794.53</v>
      </c>
      <c r="Q341" s="35">
        <v>366732.04</v>
      </c>
      <c r="R341" s="35">
        <v>0</v>
      </c>
      <c r="S341" s="35">
        <v>366732.04</v>
      </c>
      <c r="T341" s="35">
        <v>278439.73</v>
      </c>
      <c r="U341" s="35">
        <v>0</v>
      </c>
      <c r="V341" s="35">
        <v>278439.73</v>
      </c>
      <c r="W341" s="35">
        <v>6350898.04</v>
      </c>
      <c r="X341" s="35">
        <v>0</v>
      </c>
      <c r="Y341" s="35">
        <v>6350898.04</v>
      </c>
      <c r="Z341" s="35">
        <v>128068966.59</v>
      </c>
      <c r="AA341" s="35">
        <v>27260.86</v>
      </c>
      <c r="AB341" s="35">
        <v>128096227.45</v>
      </c>
      <c r="AC341" s="35">
        <v>0</v>
      </c>
      <c r="AD341" s="35">
        <v>0</v>
      </c>
      <c r="AE341" s="35">
        <v>0</v>
      </c>
      <c r="AF341" s="35">
        <v>707157.59</v>
      </c>
      <c r="AG341" s="35">
        <v>0</v>
      </c>
      <c r="AH341" s="35">
        <v>707157.59</v>
      </c>
      <c r="AI341" s="35">
        <v>215355.04</v>
      </c>
      <c r="AJ341" s="35">
        <v>0</v>
      </c>
      <c r="AK341" s="35">
        <v>215355.04</v>
      </c>
      <c r="AM341" s="99" t="s">
        <v>5</v>
      </c>
    </row>
    <row r="342" spans="1:39" x14ac:dyDescent="0.25">
      <c r="A342" s="99" t="s">
        <v>356</v>
      </c>
      <c r="B342" s="37" t="s">
        <v>85</v>
      </c>
      <c r="C342" s="44">
        <v>108515658.14999999</v>
      </c>
      <c r="D342" s="44">
        <v>10399547.470000001</v>
      </c>
      <c r="E342" s="35">
        <v>0</v>
      </c>
      <c r="F342" s="35">
        <v>0</v>
      </c>
      <c r="G342" s="35">
        <v>0</v>
      </c>
      <c r="H342" s="35">
        <v>234399.24</v>
      </c>
      <c r="I342" s="35">
        <v>0</v>
      </c>
      <c r="J342" s="35">
        <v>234399.24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12258338.880000001</v>
      </c>
      <c r="R342" s="35">
        <v>10241291.18</v>
      </c>
      <c r="S342" s="35">
        <v>22499630.060000002</v>
      </c>
      <c r="T342" s="35">
        <v>196000.35</v>
      </c>
      <c r="U342" s="35">
        <v>0</v>
      </c>
      <c r="V342" s="35">
        <v>196000.35</v>
      </c>
      <c r="W342" s="35">
        <v>42035.24</v>
      </c>
      <c r="X342" s="35">
        <v>0</v>
      </c>
      <c r="Y342" s="35">
        <v>42035.24</v>
      </c>
      <c r="Z342" s="35">
        <v>89535779.890000001</v>
      </c>
      <c r="AA342" s="35">
        <v>7627.81</v>
      </c>
      <c r="AB342" s="35">
        <v>89543407.700000003</v>
      </c>
      <c r="AC342" s="35">
        <v>0</v>
      </c>
      <c r="AD342" s="35">
        <v>0</v>
      </c>
      <c r="AE342" s="35">
        <v>0</v>
      </c>
      <c r="AF342" s="35">
        <v>730258.28</v>
      </c>
      <c r="AG342" s="35">
        <v>0</v>
      </c>
      <c r="AH342" s="35">
        <v>730258.28</v>
      </c>
      <c r="AI342" s="35">
        <v>5518846.2699999996</v>
      </c>
      <c r="AJ342" s="35">
        <v>150628.48000000001</v>
      </c>
      <c r="AK342" s="35">
        <v>5669474.75</v>
      </c>
      <c r="AM342" s="99" t="s">
        <v>5</v>
      </c>
    </row>
    <row r="343" spans="1:39" x14ac:dyDescent="0.25">
      <c r="A343" s="99" t="s">
        <v>357</v>
      </c>
      <c r="B343" s="37" t="s">
        <v>115</v>
      </c>
      <c r="C343" s="44">
        <v>86986479.439999998</v>
      </c>
      <c r="D343" s="44">
        <v>746973.48</v>
      </c>
      <c r="E343" s="35">
        <v>707968.35</v>
      </c>
      <c r="F343" s="35">
        <v>0</v>
      </c>
      <c r="G343" s="35">
        <v>707968.35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208104.83</v>
      </c>
      <c r="O343" s="35">
        <v>0</v>
      </c>
      <c r="P343" s="35">
        <v>208104.83</v>
      </c>
      <c r="Q343" s="35">
        <v>1631812.54</v>
      </c>
      <c r="R343" s="35">
        <v>0</v>
      </c>
      <c r="S343" s="35">
        <v>1631812.54</v>
      </c>
      <c r="T343" s="35">
        <v>116470.36</v>
      </c>
      <c r="U343" s="35">
        <v>0</v>
      </c>
      <c r="V343" s="35">
        <v>116470.36</v>
      </c>
      <c r="W343" s="35">
        <v>0</v>
      </c>
      <c r="X343" s="35">
        <v>0</v>
      </c>
      <c r="Y343" s="35">
        <v>0</v>
      </c>
      <c r="Z343" s="35">
        <v>63208376.340000004</v>
      </c>
      <c r="AA343" s="35">
        <v>2977.89</v>
      </c>
      <c r="AB343" s="35">
        <v>63211354.230000004</v>
      </c>
      <c r="AC343" s="35">
        <v>0</v>
      </c>
      <c r="AD343" s="35">
        <v>0</v>
      </c>
      <c r="AE343" s="35">
        <v>0</v>
      </c>
      <c r="AF343" s="35">
        <v>18631321.66</v>
      </c>
      <c r="AG343" s="35">
        <v>743995.59</v>
      </c>
      <c r="AH343" s="35">
        <v>19375317.25</v>
      </c>
      <c r="AI343" s="35">
        <v>2482425.36</v>
      </c>
      <c r="AJ343" s="35">
        <v>0</v>
      </c>
      <c r="AK343" s="35">
        <v>2482425.36</v>
      </c>
      <c r="AM343" s="99" t="s">
        <v>5</v>
      </c>
    </row>
    <row r="344" spans="1:39" x14ac:dyDescent="0.25">
      <c r="A344" s="99" t="s">
        <v>358</v>
      </c>
      <c r="B344" s="37" t="s">
        <v>116</v>
      </c>
      <c r="C344" s="44">
        <v>66395350.259999998</v>
      </c>
      <c r="D344" s="44">
        <v>0</v>
      </c>
      <c r="E344" s="35">
        <v>0</v>
      </c>
      <c r="F344" s="35">
        <v>0</v>
      </c>
      <c r="G344" s="35">
        <v>0</v>
      </c>
      <c r="H344" s="35">
        <v>15367.24</v>
      </c>
      <c r="I344" s="35">
        <v>0</v>
      </c>
      <c r="J344" s="35">
        <v>15367.24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137139.76999999999</v>
      </c>
      <c r="R344" s="35">
        <v>0</v>
      </c>
      <c r="S344" s="35">
        <v>137139.76999999999</v>
      </c>
      <c r="T344" s="35">
        <v>0</v>
      </c>
      <c r="U344" s="35">
        <v>0</v>
      </c>
      <c r="V344" s="35">
        <v>0</v>
      </c>
      <c r="W344" s="35">
        <v>618248.19999999995</v>
      </c>
      <c r="X344" s="35">
        <v>0</v>
      </c>
      <c r="Y344" s="35">
        <v>618248.19999999995</v>
      </c>
      <c r="Z344" s="35">
        <v>63154520.600000001</v>
      </c>
      <c r="AA344" s="35">
        <v>0</v>
      </c>
      <c r="AB344" s="35">
        <v>63154520.600000001</v>
      </c>
      <c r="AC344" s="35">
        <v>0</v>
      </c>
      <c r="AD344" s="35">
        <v>0</v>
      </c>
      <c r="AE344" s="35">
        <v>0</v>
      </c>
      <c r="AF344" s="35">
        <v>2128185.37</v>
      </c>
      <c r="AG344" s="35">
        <v>0</v>
      </c>
      <c r="AH344" s="35">
        <v>2128185.37</v>
      </c>
      <c r="AI344" s="35">
        <v>341889.08</v>
      </c>
      <c r="AJ344" s="35">
        <v>0</v>
      </c>
      <c r="AK344" s="35">
        <v>341889.08</v>
      </c>
      <c r="AM344" s="99" t="s">
        <v>5</v>
      </c>
    </row>
    <row r="345" spans="1:39" x14ac:dyDescent="0.25">
      <c r="A345" s="99" t="s">
        <v>353</v>
      </c>
      <c r="B345" s="37" t="s">
        <v>117</v>
      </c>
      <c r="C345" s="44">
        <v>3922929.0300000003</v>
      </c>
      <c r="D345" s="44">
        <v>25386146.149999999</v>
      </c>
      <c r="E345" s="35">
        <v>0</v>
      </c>
      <c r="F345" s="35">
        <v>0</v>
      </c>
      <c r="G345" s="35">
        <v>0</v>
      </c>
      <c r="H345" s="35">
        <v>3227363</v>
      </c>
      <c r="I345" s="35">
        <v>0</v>
      </c>
      <c r="J345" s="35">
        <v>3227363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25386146.149999999</v>
      </c>
      <c r="AE345" s="35">
        <v>25386146.149999999</v>
      </c>
      <c r="AF345" s="35">
        <v>0</v>
      </c>
      <c r="AG345" s="35">
        <v>0</v>
      </c>
      <c r="AH345" s="35">
        <v>0</v>
      </c>
      <c r="AI345" s="35">
        <v>695566.03</v>
      </c>
      <c r="AJ345" s="35">
        <v>0</v>
      </c>
      <c r="AK345" s="35">
        <v>695566.03</v>
      </c>
      <c r="AM345" s="99" t="s">
        <v>5</v>
      </c>
    </row>
    <row r="346" spans="1:39" x14ac:dyDescent="0.25">
      <c r="A346" s="99" t="s">
        <v>359</v>
      </c>
      <c r="B346" s="37" t="s">
        <v>171</v>
      </c>
      <c r="C346" s="44">
        <v>83268467</v>
      </c>
      <c r="D346" s="44">
        <v>176226.9</v>
      </c>
      <c r="E346" s="35">
        <v>122199.06</v>
      </c>
      <c r="F346" s="35">
        <v>0</v>
      </c>
      <c r="G346" s="35">
        <v>122199.06</v>
      </c>
      <c r="H346" s="35">
        <v>4506320.6900000004</v>
      </c>
      <c r="I346" s="35">
        <v>0</v>
      </c>
      <c r="J346" s="35">
        <v>4506320.6900000004</v>
      </c>
      <c r="K346" s="35">
        <v>0</v>
      </c>
      <c r="L346" s="35">
        <v>0</v>
      </c>
      <c r="M346" s="35">
        <v>0</v>
      </c>
      <c r="N346" s="35">
        <v>3243504.06</v>
      </c>
      <c r="O346" s="35">
        <v>0</v>
      </c>
      <c r="P346" s="35">
        <v>3243504.06</v>
      </c>
      <c r="Q346" s="35">
        <v>21275721.75</v>
      </c>
      <c r="R346" s="35">
        <v>22019.83</v>
      </c>
      <c r="S346" s="35">
        <v>21297741.579999998</v>
      </c>
      <c r="T346" s="35">
        <v>104074.51</v>
      </c>
      <c r="U346" s="35">
        <v>0</v>
      </c>
      <c r="V346" s="35">
        <v>104074.51</v>
      </c>
      <c r="W346" s="35">
        <v>575632.31000000006</v>
      </c>
      <c r="X346" s="35">
        <v>0</v>
      </c>
      <c r="Y346" s="35">
        <v>575632.31000000006</v>
      </c>
      <c r="Z346" s="35">
        <v>40541156.25</v>
      </c>
      <c r="AA346" s="35">
        <v>16583.09</v>
      </c>
      <c r="AB346" s="35">
        <v>40557739.340000004</v>
      </c>
      <c r="AC346" s="35">
        <v>0</v>
      </c>
      <c r="AD346" s="35">
        <v>0</v>
      </c>
      <c r="AE346" s="35">
        <v>0</v>
      </c>
      <c r="AF346" s="35">
        <v>3643730.31</v>
      </c>
      <c r="AG346" s="35">
        <v>32910.080000000002</v>
      </c>
      <c r="AH346" s="35">
        <v>3676640.39</v>
      </c>
      <c r="AI346" s="35">
        <v>9256128.0600000005</v>
      </c>
      <c r="AJ346" s="35">
        <v>104713.9</v>
      </c>
      <c r="AK346" s="35">
        <v>9360841.9600000009</v>
      </c>
      <c r="AM346" s="99" t="s">
        <v>5</v>
      </c>
    </row>
    <row r="347" spans="1:39" x14ac:dyDescent="0.25">
      <c r="A347" s="99" t="s">
        <v>360</v>
      </c>
      <c r="B347" s="37" t="s">
        <v>118</v>
      </c>
      <c r="C347" s="44">
        <v>68232019.290000007</v>
      </c>
      <c r="D347" s="44">
        <v>0</v>
      </c>
      <c r="E347" s="35">
        <v>3122.91</v>
      </c>
      <c r="F347" s="35">
        <v>0</v>
      </c>
      <c r="G347" s="35">
        <v>3122.91</v>
      </c>
      <c r="H347" s="35">
        <v>346637.15</v>
      </c>
      <c r="I347" s="35">
        <v>0</v>
      </c>
      <c r="J347" s="35">
        <v>346637.15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329167.59999999998</v>
      </c>
      <c r="R347" s="35">
        <v>0</v>
      </c>
      <c r="S347" s="35">
        <v>329167.59999999998</v>
      </c>
      <c r="T347" s="35">
        <v>0</v>
      </c>
      <c r="U347" s="35">
        <v>0</v>
      </c>
      <c r="V347" s="35">
        <v>0</v>
      </c>
      <c r="W347" s="35">
        <v>5768.97</v>
      </c>
      <c r="X347" s="35">
        <v>0</v>
      </c>
      <c r="Y347" s="35">
        <v>5768.97</v>
      </c>
      <c r="Z347" s="35">
        <v>67492849.950000003</v>
      </c>
      <c r="AA347" s="35">
        <v>0</v>
      </c>
      <c r="AB347" s="35">
        <v>67492849.950000003</v>
      </c>
      <c r="AC347" s="35">
        <v>0</v>
      </c>
      <c r="AD347" s="35">
        <v>0</v>
      </c>
      <c r="AE347" s="35">
        <v>0</v>
      </c>
      <c r="AF347" s="35">
        <v>23487.68</v>
      </c>
      <c r="AG347" s="35">
        <v>0</v>
      </c>
      <c r="AH347" s="35">
        <v>23487.68</v>
      </c>
      <c r="AI347" s="35">
        <v>30985.03</v>
      </c>
      <c r="AJ347" s="35">
        <v>0</v>
      </c>
      <c r="AK347" s="35">
        <v>30985.03</v>
      </c>
      <c r="AM347" s="99" t="s">
        <v>5</v>
      </c>
    </row>
    <row r="348" spans="1:39" x14ac:dyDescent="0.25">
      <c r="A348" s="99" t="s">
        <v>362</v>
      </c>
      <c r="B348" s="37" t="s">
        <v>80</v>
      </c>
      <c r="C348" s="44">
        <v>49458060.340000004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49435560.340000004</v>
      </c>
      <c r="AA348" s="35">
        <v>0</v>
      </c>
      <c r="AB348" s="35">
        <v>49435560.340000004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x14ac:dyDescent="0.25">
      <c r="A349" s="99" t="s">
        <v>363</v>
      </c>
      <c r="B349" s="37" t="s">
        <v>119</v>
      </c>
      <c r="C349" s="44">
        <v>69883760.189999983</v>
      </c>
      <c r="D349" s="44">
        <v>89706.28</v>
      </c>
      <c r="E349" s="35">
        <v>0</v>
      </c>
      <c r="F349" s="35">
        <v>0</v>
      </c>
      <c r="G349" s="35">
        <v>0</v>
      </c>
      <c r="H349" s="35">
        <v>22115036.379999999</v>
      </c>
      <c r="I349" s="35">
        <v>44977.26</v>
      </c>
      <c r="J349" s="35">
        <v>22160013.640000001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7439294.29</v>
      </c>
      <c r="R349" s="35">
        <v>0</v>
      </c>
      <c r="S349" s="35">
        <v>7439294.29</v>
      </c>
      <c r="T349" s="35">
        <v>99742.71</v>
      </c>
      <c r="U349" s="35">
        <v>0</v>
      </c>
      <c r="V349" s="35">
        <v>99742.71</v>
      </c>
      <c r="W349" s="35">
        <v>94730.34</v>
      </c>
      <c r="X349" s="35">
        <v>0</v>
      </c>
      <c r="Y349" s="35">
        <v>94730.34</v>
      </c>
      <c r="Z349" s="35">
        <v>37958667.229999997</v>
      </c>
      <c r="AA349" s="35">
        <v>44729.02</v>
      </c>
      <c r="AB349" s="35">
        <v>38003396.25</v>
      </c>
      <c r="AC349" s="35">
        <v>0</v>
      </c>
      <c r="AD349" s="35">
        <v>0</v>
      </c>
      <c r="AE349" s="35">
        <v>0</v>
      </c>
      <c r="AF349" s="35">
        <v>936429.96</v>
      </c>
      <c r="AG349" s="35">
        <v>0</v>
      </c>
      <c r="AH349" s="35">
        <v>936429.96</v>
      </c>
      <c r="AI349" s="35">
        <v>1239859.28</v>
      </c>
      <c r="AJ349" s="35">
        <v>0</v>
      </c>
      <c r="AK349" s="35">
        <v>1239859.28</v>
      </c>
      <c r="AM349" s="99" t="s">
        <v>5</v>
      </c>
    </row>
    <row r="350" spans="1:39" x14ac:dyDescent="0.25">
      <c r="A350" s="99" t="s">
        <v>367</v>
      </c>
      <c r="B350" s="37" t="s">
        <v>78</v>
      </c>
      <c r="C350" s="44">
        <v>46966769.020000011</v>
      </c>
      <c r="D350" s="44">
        <v>0</v>
      </c>
      <c r="E350" s="35">
        <v>7820.89</v>
      </c>
      <c r="F350" s="35">
        <v>0</v>
      </c>
      <c r="G350" s="35">
        <v>7820.89</v>
      </c>
      <c r="H350" s="35">
        <v>4274526.2300000004</v>
      </c>
      <c r="I350" s="35">
        <v>0</v>
      </c>
      <c r="J350" s="35">
        <v>4274526.2300000004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4448817.66</v>
      </c>
      <c r="R350" s="35">
        <v>0</v>
      </c>
      <c r="S350" s="35">
        <v>4448817.66</v>
      </c>
      <c r="T350" s="35">
        <v>382782.14</v>
      </c>
      <c r="U350" s="35">
        <v>0</v>
      </c>
      <c r="V350" s="35">
        <v>382782.14</v>
      </c>
      <c r="W350" s="35">
        <v>7187.5</v>
      </c>
      <c r="X350" s="35">
        <v>0</v>
      </c>
      <c r="Y350" s="35">
        <v>7187.5</v>
      </c>
      <c r="Z350" s="35">
        <v>30633485.600000001</v>
      </c>
      <c r="AA350" s="35">
        <v>0</v>
      </c>
      <c r="AB350" s="35">
        <v>30633485.600000001</v>
      </c>
      <c r="AC350" s="35">
        <v>0</v>
      </c>
      <c r="AD350" s="35">
        <v>0</v>
      </c>
      <c r="AE350" s="35">
        <v>0</v>
      </c>
      <c r="AF350" s="35">
        <v>2586591.91</v>
      </c>
      <c r="AG350" s="35">
        <v>0</v>
      </c>
      <c r="AH350" s="35">
        <v>2586591.91</v>
      </c>
      <c r="AI350" s="35">
        <v>4625557.09</v>
      </c>
      <c r="AJ350" s="35">
        <v>0</v>
      </c>
      <c r="AK350" s="35">
        <v>4625557.09</v>
      </c>
      <c r="AM350" s="99" t="s">
        <v>5</v>
      </c>
    </row>
    <row r="351" spans="1:39" x14ac:dyDescent="0.25">
      <c r="A351" s="99" t="s">
        <v>361</v>
      </c>
      <c r="B351" s="37" t="s">
        <v>172</v>
      </c>
      <c r="C351" s="44">
        <v>40666661.009999998</v>
      </c>
      <c r="D351" s="44">
        <v>20158040.790000003</v>
      </c>
      <c r="E351" s="35">
        <v>0</v>
      </c>
      <c r="F351" s="35">
        <v>0</v>
      </c>
      <c r="G351" s="35">
        <v>0</v>
      </c>
      <c r="H351" s="35">
        <v>189613.09</v>
      </c>
      <c r="I351" s="35">
        <v>15092663.16</v>
      </c>
      <c r="J351" s="35">
        <v>15282276.25</v>
      </c>
      <c r="K351" s="35">
        <v>0</v>
      </c>
      <c r="L351" s="35">
        <v>5028873.46</v>
      </c>
      <c r="M351" s="35">
        <v>5028873.46</v>
      </c>
      <c r="N351" s="35">
        <v>27065.55</v>
      </c>
      <c r="O351" s="35">
        <v>0</v>
      </c>
      <c r="P351" s="35">
        <v>27065.55</v>
      </c>
      <c r="Q351" s="35">
        <v>4929925.04</v>
      </c>
      <c r="R351" s="35">
        <v>0</v>
      </c>
      <c r="S351" s="35">
        <v>4929925.04</v>
      </c>
      <c r="T351" s="35">
        <v>691934.42</v>
      </c>
      <c r="U351" s="35">
        <v>0</v>
      </c>
      <c r="V351" s="35">
        <v>691934.42</v>
      </c>
      <c r="W351" s="35">
        <v>88901.25</v>
      </c>
      <c r="X351" s="35">
        <v>1266.17</v>
      </c>
      <c r="Y351" s="35">
        <v>90167.42</v>
      </c>
      <c r="Z351" s="35">
        <v>25451393.43</v>
      </c>
      <c r="AA351" s="35">
        <v>26637.02</v>
      </c>
      <c r="AB351" s="35">
        <v>25478030.449999999</v>
      </c>
      <c r="AC351" s="35">
        <v>0</v>
      </c>
      <c r="AD351" s="35">
        <v>0</v>
      </c>
      <c r="AE351" s="35">
        <v>0</v>
      </c>
      <c r="AF351" s="35">
        <v>3968792.43</v>
      </c>
      <c r="AG351" s="35">
        <v>0</v>
      </c>
      <c r="AH351" s="35">
        <v>3968792.43</v>
      </c>
      <c r="AI351" s="35">
        <v>5319035.8</v>
      </c>
      <c r="AJ351" s="35">
        <v>8600.98</v>
      </c>
      <c r="AK351" s="35">
        <v>5327636.78</v>
      </c>
      <c r="AM351" s="99" t="s">
        <v>5</v>
      </c>
    </row>
    <row r="352" spans="1:39" x14ac:dyDescent="0.25">
      <c r="A352" s="99" t="s">
        <v>365</v>
      </c>
      <c r="B352" s="37" t="s">
        <v>121</v>
      </c>
      <c r="C352" s="44">
        <v>47947565.850000001</v>
      </c>
      <c r="D352" s="44">
        <v>0</v>
      </c>
      <c r="E352" s="35">
        <v>0</v>
      </c>
      <c r="F352" s="35">
        <v>0</v>
      </c>
      <c r="G352" s="35">
        <v>0</v>
      </c>
      <c r="H352" s="35">
        <v>47947565.850000001</v>
      </c>
      <c r="I352" s="35">
        <v>0</v>
      </c>
      <c r="J352" s="35">
        <v>47947565.850000001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x14ac:dyDescent="0.25">
      <c r="A353" s="99" t="s">
        <v>364</v>
      </c>
      <c r="B353" s="37" t="s">
        <v>87</v>
      </c>
      <c r="C353" s="44">
        <v>63883.01</v>
      </c>
      <c r="D353" s="44">
        <v>44360671.439999998</v>
      </c>
      <c r="E353" s="35">
        <v>0</v>
      </c>
      <c r="F353" s="35">
        <v>0</v>
      </c>
      <c r="G353" s="35">
        <v>0</v>
      </c>
      <c r="H353" s="35">
        <v>63883.01</v>
      </c>
      <c r="I353" s="35">
        <v>0</v>
      </c>
      <c r="J353" s="35">
        <v>63883.01</v>
      </c>
      <c r="K353" s="35">
        <v>0</v>
      </c>
      <c r="L353" s="35">
        <v>44360671.439999998</v>
      </c>
      <c r="M353" s="35">
        <v>44360671.439999998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x14ac:dyDescent="0.25">
      <c r="A354" s="99" t="s">
        <v>366</v>
      </c>
      <c r="B354" s="37" t="s">
        <v>122</v>
      </c>
      <c r="C354" s="44">
        <v>0</v>
      </c>
      <c r="D354" s="44">
        <v>42789838.630000003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42789838.630000003</v>
      </c>
      <c r="M354" s="35">
        <v>42789838.630000003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x14ac:dyDescent="0.25">
      <c r="A355" s="99" t="s">
        <v>368</v>
      </c>
      <c r="B355" s="37" t="s">
        <v>123</v>
      </c>
      <c r="C355" s="44">
        <v>13902908.24</v>
      </c>
      <c r="D355" s="44">
        <v>799660.04</v>
      </c>
      <c r="E355" s="35">
        <v>0</v>
      </c>
      <c r="F355" s="35">
        <v>0</v>
      </c>
      <c r="G355" s="35">
        <v>0</v>
      </c>
      <c r="H355" s="35">
        <v>268595.46000000002</v>
      </c>
      <c r="I355" s="35">
        <v>0</v>
      </c>
      <c r="J355" s="35">
        <v>268595.46000000002</v>
      </c>
      <c r="K355" s="35">
        <v>0</v>
      </c>
      <c r="L355" s="35">
        <v>783660.04</v>
      </c>
      <c r="M355" s="35">
        <v>783660.04</v>
      </c>
      <c r="N355" s="35">
        <v>0</v>
      </c>
      <c r="O355" s="35">
        <v>0</v>
      </c>
      <c r="P355" s="35">
        <v>0</v>
      </c>
      <c r="Q355" s="35">
        <v>239332</v>
      </c>
      <c r="R355" s="35">
        <v>0</v>
      </c>
      <c r="S355" s="35">
        <v>239332</v>
      </c>
      <c r="T355" s="35">
        <v>333679.09000000003</v>
      </c>
      <c r="U355" s="35">
        <v>0</v>
      </c>
      <c r="V355" s="35">
        <v>333679.09000000003</v>
      </c>
      <c r="W355" s="35">
        <v>103902.88</v>
      </c>
      <c r="X355" s="35">
        <v>0</v>
      </c>
      <c r="Y355" s="35">
        <v>103902.88</v>
      </c>
      <c r="Z355" s="35">
        <v>2140088.67</v>
      </c>
      <c r="AA355" s="35">
        <v>16000</v>
      </c>
      <c r="AB355" s="35">
        <v>2156088.67</v>
      </c>
      <c r="AC355" s="35">
        <v>0</v>
      </c>
      <c r="AD355" s="35">
        <v>0</v>
      </c>
      <c r="AE355" s="35">
        <v>0</v>
      </c>
      <c r="AF355" s="35">
        <v>9809866.5600000005</v>
      </c>
      <c r="AG355" s="35">
        <v>0</v>
      </c>
      <c r="AH355" s="35">
        <v>9809866.5600000005</v>
      </c>
      <c r="AI355" s="35">
        <v>1007443.58</v>
      </c>
      <c r="AJ355" s="35">
        <v>0</v>
      </c>
      <c r="AK355" s="35">
        <v>1007443.58</v>
      </c>
      <c r="AM355" s="99" t="s">
        <v>5</v>
      </c>
    </row>
    <row r="356" spans="1:39" x14ac:dyDescent="0.25">
      <c r="A356" s="99" t="s">
        <v>369</v>
      </c>
      <c r="B356" s="37" t="s">
        <v>124</v>
      </c>
      <c r="C356" s="44">
        <v>17904306.420000002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85512.06</v>
      </c>
      <c r="O356" s="35">
        <v>0</v>
      </c>
      <c r="P356" s="35">
        <v>85512.06</v>
      </c>
      <c r="Q356" s="35">
        <v>344104</v>
      </c>
      <c r="R356" s="35">
        <v>0</v>
      </c>
      <c r="S356" s="35">
        <v>344104</v>
      </c>
      <c r="T356" s="35">
        <v>288675.96999999997</v>
      </c>
      <c r="U356" s="35">
        <v>0</v>
      </c>
      <c r="V356" s="35">
        <v>288675.96999999997</v>
      </c>
      <c r="W356" s="35">
        <v>31513.25</v>
      </c>
      <c r="X356" s="35">
        <v>0</v>
      </c>
      <c r="Y356" s="35">
        <v>31513.25</v>
      </c>
      <c r="Z356" s="35">
        <v>11131684.630000001</v>
      </c>
      <c r="AA356" s="35">
        <v>0</v>
      </c>
      <c r="AB356" s="35">
        <v>11131684.630000001</v>
      </c>
      <c r="AC356" s="35">
        <v>0</v>
      </c>
      <c r="AD356" s="35">
        <v>0</v>
      </c>
      <c r="AE356" s="35">
        <v>0</v>
      </c>
      <c r="AF356" s="35">
        <v>4843681.66</v>
      </c>
      <c r="AG356" s="35">
        <v>0</v>
      </c>
      <c r="AH356" s="35">
        <v>4843681.66</v>
      </c>
      <c r="AI356" s="35">
        <v>1179134.8500000001</v>
      </c>
      <c r="AJ356" s="35">
        <v>0</v>
      </c>
      <c r="AK356" s="35">
        <v>1179134.8500000001</v>
      </c>
      <c r="AM356" s="99" t="s">
        <v>5</v>
      </c>
    </row>
    <row r="357" spans="1:39" x14ac:dyDescent="0.25">
      <c r="A357" s="99" t="s">
        <v>370</v>
      </c>
      <c r="B357" s="37" t="s">
        <v>125</v>
      </c>
      <c r="C357" s="44">
        <v>23931505.580000006</v>
      </c>
      <c r="D357" s="44">
        <v>1284624.8899999997</v>
      </c>
      <c r="E357" s="35">
        <v>0</v>
      </c>
      <c r="F357" s="35">
        <v>0</v>
      </c>
      <c r="G357" s="35">
        <v>0</v>
      </c>
      <c r="H357" s="35">
        <v>20519011.030000001</v>
      </c>
      <c r="I357" s="35">
        <v>-98.98</v>
      </c>
      <c r="J357" s="35">
        <v>20518912.050000001</v>
      </c>
      <c r="K357" s="35">
        <v>0</v>
      </c>
      <c r="L357" s="35">
        <v>-0.01</v>
      </c>
      <c r="M357" s="35">
        <v>-0.01</v>
      </c>
      <c r="N357" s="35">
        <v>0</v>
      </c>
      <c r="O357" s="35">
        <v>0</v>
      </c>
      <c r="P357" s="35">
        <v>0</v>
      </c>
      <c r="Q357" s="35">
        <v>3275493.05</v>
      </c>
      <c r="R357" s="35">
        <v>1223391.3799999999</v>
      </c>
      <c r="S357" s="35">
        <v>4498884.43</v>
      </c>
      <c r="T357" s="35">
        <v>0</v>
      </c>
      <c r="U357" s="35">
        <v>0</v>
      </c>
      <c r="V357" s="35">
        <v>0</v>
      </c>
      <c r="W357" s="35">
        <v>27.78</v>
      </c>
      <c r="X357" s="35">
        <v>0</v>
      </c>
      <c r="Y357" s="35">
        <v>27.78</v>
      </c>
      <c r="Z357" s="35">
        <v>0.01</v>
      </c>
      <c r="AA357" s="35">
        <v>48915.18</v>
      </c>
      <c r="AB357" s="35">
        <v>48915.19</v>
      </c>
      <c r="AC357" s="35">
        <v>0</v>
      </c>
      <c r="AD357" s="35">
        <v>0</v>
      </c>
      <c r="AE357" s="35">
        <v>0</v>
      </c>
      <c r="AF357" s="35">
        <v>61923.42</v>
      </c>
      <c r="AG357" s="35">
        <v>6767.4</v>
      </c>
      <c r="AH357" s="35">
        <v>68690.819999999992</v>
      </c>
      <c r="AI357" s="35">
        <v>75050.289999999994</v>
      </c>
      <c r="AJ357" s="35">
        <v>5649.92</v>
      </c>
      <c r="AK357" s="35">
        <v>80700.209999999992</v>
      </c>
      <c r="AM357" s="99" t="s">
        <v>5</v>
      </c>
    </row>
    <row r="358" spans="1:39" x14ac:dyDescent="0.25">
      <c r="A358" s="99" t="s">
        <v>372</v>
      </c>
      <c r="B358" s="37" t="s">
        <v>109</v>
      </c>
      <c r="C358" s="44">
        <v>24948465.020000003</v>
      </c>
      <c r="D358" s="44">
        <v>2500000</v>
      </c>
      <c r="E358" s="35">
        <v>77849.06</v>
      </c>
      <c r="F358" s="35">
        <v>0</v>
      </c>
      <c r="G358" s="35">
        <v>77849.06</v>
      </c>
      <c r="H358" s="35">
        <v>537185.52</v>
      </c>
      <c r="I358" s="35">
        <v>0</v>
      </c>
      <c r="J358" s="35">
        <v>537185.52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129745.23</v>
      </c>
      <c r="R358" s="35">
        <v>0</v>
      </c>
      <c r="S358" s="35">
        <v>129745.23</v>
      </c>
      <c r="T358" s="35">
        <v>312050.34999999998</v>
      </c>
      <c r="U358" s="35">
        <v>0</v>
      </c>
      <c r="V358" s="35">
        <v>312050.34999999998</v>
      </c>
      <c r="W358" s="35">
        <v>0</v>
      </c>
      <c r="X358" s="35">
        <v>0</v>
      </c>
      <c r="Y358" s="35">
        <v>0</v>
      </c>
      <c r="Z358" s="35">
        <v>22571879.260000002</v>
      </c>
      <c r="AA358" s="35">
        <v>0</v>
      </c>
      <c r="AB358" s="35">
        <v>22571879.260000002</v>
      </c>
      <c r="AC358" s="35">
        <v>0</v>
      </c>
      <c r="AD358" s="35">
        <v>0</v>
      </c>
      <c r="AE358" s="35">
        <v>0</v>
      </c>
      <c r="AF358" s="35">
        <v>1118731.3899999999</v>
      </c>
      <c r="AG358" s="35">
        <v>0</v>
      </c>
      <c r="AH358" s="35">
        <v>1118731.3899999999</v>
      </c>
      <c r="AI358" s="35">
        <v>201024.21</v>
      </c>
      <c r="AJ358" s="35">
        <v>0</v>
      </c>
      <c r="AK358" s="35">
        <v>201024.21</v>
      </c>
      <c r="AM358" s="99" t="s">
        <v>5</v>
      </c>
    </row>
    <row r="359" spans="1:39" x14ac:dyDescent="0.25">
      <c r="A359" s="99" t="s">
        <v>371</v>
      </c>
      <c r="B359" s="37" t="s">
        <v>126</v>
      </c>
      <c r="C359" s="44">
        <v>10063770.76</v>
      </c>
      <c r="D359" s="44">
        <v>0</v>
      </c>
      <c r="E359" s="35">
        <v>38321.980000000003</v>
      </c>
      <c r="F359" s="35">
        <v>0</v>
      </c>
      <c r="G359" s="35">
        <v>38321.980000000003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8423.26</v>
      </c>
      <c r="O359" s="35">
        <v>0</v>
      </c>
      <c r="P359" s="35">
        <v>8423.26</v>
      </c>
      <c r="Q359" s="35">
        <v>3536917.27</v>
      </c>
      <c r="R359" s="35">
        <v>0</v>
      </c>
      <c r="S359" s="35">
        <v>3536917.27</v>
      </c>
      <c r="T359" s="35">
        <v>0</v>
      </c>
      <c r="U359" s="35">
        <v>0</v>
      </c>
      <c r="V359" s="35">
        <v>0</v>
      </c>
      <c r="W359" s="35">
        <v>209872.27</v>
      </c>
      <c r="X359" s="35">
        <v>0</v>
      </c>
      <c r="Y359" s="35">
        <v>209872.27</v>
      </c>
      <c r="Z359" s="35">
        <v>4192426.93</v>
      </c>
      <c r="AA359" s="35">
        <v>0</v>
      </c>
      <c r="AB359" s="35">
        <v>4192426.93</v>
      </c>
      <c r="AC359" s="35">
        <v>0</v>
      </c>
      <c r="AD359" s="35">
        <v>0</v>
      </c>
      <c r="AE359" s="35">
        <v>0</v>
      </c>
      <c r="AF359" s="35">
        <v>202566.01</v>
      </c>
      <c r="AG359" s="35">
        <v>0</v>
      </c>
      <c r="AH359" s="35">
        <v>202566.01</v>
      </c>
      <c r="AI359" s="35">
        <v>1869030.64</v>
      </c>
      <c r="AJ359" s="35">
        <v>0</v>
      </c>
      <c r="AK359" s="35">
        <v>1869030.64</v>
      </c>
      <c r="AM359" s="99" t="s">
        <v>5</v>
      </c>
    </row>
    <row r="360" spans="1:39" x14ac:dyDescent="0.25">
      <c r="A360" s="99" t="s">
        <v>373</v>
      </c>
      <c r="B360" s="37" t="s">
        <v>79</v>
      </c>
      <c r="C360" s="44">
        <v>4613330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4613330</v>
      </c>
      <c r="AA360" s="35">
        <v>0</v>
      </c>
      <c r="AB360" s="35">
        <v>4613330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x14ac:dyDescent="0.25">
      <c r="A361" s="99" t="s">
        <v>374</v>
      </c>
      <c r="B361" s="37" t="s">
        <v>127</v>
      </c>
      <c r="C361" s="44">
        <v>21408.94</v>
      </c>
      <c r="D361" s="44">
        <v>6759630.9099999992</v>
      </c>
      <c r="E361" s="35">
        <v>0</v>
      </c>
      <c r="F361" s="35">
        <v>0</v>
      </c>
      <c r="G361" s="35">
        <v>0</v>
      </c>
      <c r="H361" s="35">
        <v>881.28</v>
      </c>
      <c r="I361" s="35">
        <v>0</v>
      </c>
      <c r="J361" s="35">
        <v>881.28</v>
      </c>
      <c r="K361" s="35">
        <v>0</v>
      </c>
      <c r="L361" s="35">
        <v>6759718.3499999996</v>
      </c>
      <c r="M361" s="35">
        <v>6759718.3499999996</v>
      </c>
      <c r="N361" s="35">
        <v>20107.97</v>
      </c>
      <c r="O361" s="35">
        <v>0</v>
      </c>
      <c r="P361" s="35">
        <v>20107.97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419.69</v>
      </c>
      <c r="AJ361" s="35">
        <v>-87.44</v>
      </c>
      <c r="AK361" s="35">
        <v>332.25</v>
      </c>
      <c r="AM361" s="99" t="s">
        <v>5</v>
      </c>
    </row>
    <row r="362" spans="1:39" x14ac:dyDescent="0.25">
      <c r="A362" s="99" t="s">
        <v>375</v>
      </c>
      <c r="B362" s="37" t="s">
        <v>128</v>
      </c>
      <c r="C362" s="44">
        <v>884636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437511.79</v>
      </c>
      <c r="AA362" s="35">
        <v>0</v>
      </c>
      <c r="AB362" s="35">
        <v>437511.79</v>
      </c>
      <c r="AC362" s="35">
        <v>0</v>
      </c>
      <c r="AD362" s="35">
        <v>0</v>
      </c>
      <c r="AE362" s="35">
        <v>0</v>
      </c>
      <c r="AF362" s="35">
        <v>406124.21</v>
      </c>
      <c r="AG362" s="35">
        <v>0</v>
      </c>
      <c r="AH362" s="35">
        <v>406124.21</v>
      </c>
      <c r="AI362" s="35">
        <v>41000</v>
      </c>
      <c r="AJ362" s="35">
        <v>0</v>
      </c>
      <c r="AK362" s="35">
        <v>41000</v>
      </c>
      <c r="AM362" s="99" t="s">
        <v>5</v>
      </c>
    </row>
    <row r="363" spans="1:39" x14ac:dyDescent="0.25">
      <c r="A363" s="99" t="s">
        <v>376</v>
      </c>
      <c r="B363" s="37" t="s">
        <v>129</v>
      </c>
      <c r="C363" s="44">
        <v>11355722.59</v>
      </c>
      <c r="D363" s="44">
        <v>0</v>
      </c>
      <c r="E363" s="35">
        <v>0</v>
      </c>
      <c r="F363" s="35">
        <v>0</v>
      </c>
      <c r="G363" s="35">
        <v>0</v>
      </c>
      <c r="H363" s="35">
        <v>235593.76</v>
      </c>
      <c r="I363" s="35">
        <v>0</v>
      </c>
      <c r="J363" s="35">
        <v>235593.76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145908.10999999999</v>
      </c>
      <c r="R363" s="35">
        <v>0</v>
      </c>
      <c r="S363" s="35">
        <v>145908.10999999999</v>
      </c>
      <c r="T363" s="35">
        <v>0</v>
      </c>
      <c r="U363" s="35">
        <v>0</v>
      </c>
      <c r="V363" s="35">
        <v>0</v>
      </c>
      <c r="W363" s="35">
        <v>53877.65</v>
      </c>
      <c r="X363" s="35">
        <v>0</v>
      </c>
      <c r="Y363" s="35">
        <v>53877.65</v>
      </c>
      <c r="Z363" s="35">
        <v>1495535.52</v>
      </c>
      <c r="AA363" s="35">
        <v>0</v>
      </c>
      <c r="AB363" s="35">
        <v>1495535.52</v>
      </c>
      <c r="AC363" s="35">
        <v>0</v>
      </c>
      <c r="AD363" s="35">
        <v>0</v>
      </c>
      <c r="AE363" s="35">
        <v>0</v>
      </c>
      <c r="AF363" s="35">
        <v>9269493.0299999993</v>
      </c>
      <c r="AG363" s="35">
        <v>0</v>
      </c>
      <c r="AH363" s="35">
        <v>9269493.0299999993</v>
      </c>
      <c r="AI363" s="35">
        <v>155314.51999999999</v>
      </c>
      <c r="AJ363" s="35">
        <v>0</v>
      </c>
      <c r="AK363" s="35">
        <v>155314.51999999999</v>
      </c>
      <c r="AM363" s="99" t="s">
        <v>5</v>
      </c>
    </row>
    <row r="364" spans="1:39" ht="13.8" thickBot="1" x14ac:dyDescent="0.3">
      <c r="A364" s="99" t="s">
        <v>377</v>
      </c>
      <c r="B364" s="37" t="s">
        <v>130</v>
      </c>
      <c r="C364" s="44">
        <v>4958115.49</v>
      </c>
      <c r="D364" s="44">
        <v>41182</v>
      </c>
      <c r="E364" s="35">
        <v>75499.17</v>
      </c>
      <c r="F364" s="35">
        <v>0</v>
      </c>
      <c r="G364" s="35">
        <v>75499.17</v>
      </c>
      <c r="H364" s="35">
        <v>1118243.1299999999</v>
      </c>
      <c r="I364" s="35">
        <v>0</v>
      </c>
      <c r="J364" s="35">
        <v>1118243.1299999999</v>
      </c>
      <c r="K364" s="35">
        <v>0</v>
      </c>
      <c r="L364" s="35">
        <v>41182</v>
      </c>
      <c r="M364" s="35">
        <v>41182</v>
      </c>
      <c r="N364" s="35">
        <v>4022.43</v>
      </c>
      <c r="O364" s="35">
        <v>0</v>
      </c>
      <c r="P364" s="35">
        <v>4022.43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3080362.98</v>
      </c>
      <c r="AA364" s="35">
        <v>0</v>
      </c>
      <c r="AB364" s="35">
        <v>3080362.98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679987.78</v>
      </c>
      <c r="AJ364" s="35">
        <v>0</v>
      </c>
      <c r="AK364" s="35">
        <v>679987.78</v>
      </c>
      <c r="AM364" s="99" t="s">
        <v>5</v>
      </c>
    </row>
    <row r="365" spans="1:39" ht="14.4" thickTop="1" thickBot="1" x14ac:dyDescent="0.3">
      <c r="A365" s="99" t="s">
        <v>19</v>
      </c>
      <c r="B365" s="39" t="s">
        <v>19</v>
      </c>
      <c r="C365" s="46">
        <v>6985021006.9199982</v>
      </c>
      <c r="D365" s="46">
        <v>3474867128.9000006</v>
      </c>
      <c r="E365" s="46">
        <v>44108456.900000006</v>
      </c>
      <c r="F365" s="46">
        <v>70221582.38000001</v>
      </c>
      <c r="G365" s="46">
        <v>114330039.28000002</v>
      </c>
      <c r="H365" s="46">
        <v>662800937.79999995</v>
      </c>
      <c r="I365" s="46">
        <v>741173845.20999992</v>
      </c>
      <c r="J365" s="46">
        <v>1403974783.0100005</v>
      </c>
      <c r="K365" s="46">
        <v>2608790.21</v>
      </c>
      <c r="L365" s="46">
        <v>2395434127.1500001</v>
      </c>
      <c r="M365" s="46">
        <v>2398042917.3600001</v>
      </c>
      <c r="N365" s="46">
        <v>58303503.289999984</v>
      </c>
      <c r="O365" s="46">
        <v>715613.91</v>
      </c>
      <c r="P365" s="46">
        <v>59019117.200000003</v>
      </c>
      <c r="Q365" s="46">
        <v>3257998286.6099997</v>
      </c>
      <c r="R365" s="46">
        <v>214931854.86000001</v>
      </c>
      <c r="S365" s="46">
        <v>3472930141.4699988</v>
      </c>
      <c r="T365" s="46">
        <v>51975472.230000004</v>
      </c>
      <c r="U365" s="46">
        <v>965000</v>
      </c>
      <c r="V365" s="46">
        <v>52940472.230000004</v>
      </c>
      <c r="W365" s="46">
        <v>110994509.41</v>
      </c>
      <c r="X365" s="46">
        <v>3154698.82</v>
      </c>
      <c r="Y365" s="46">
        <v>114149208.23000002</v>
      </c>
      <c r="Z365" s="46">
        <v>2021918235.25</v>
      </c>
      <c r="AA365" s="46">
        <v>1545098.98</v>
      </c>
      <c r="AB365" s="46">
        <v>2023463334.23</v>
      </c>
      <c r="AC365" s="46">
        <v>0</v>
      </c>
      <c r="AD365" s="46">
        <v>25386146.149999999</v>
      </c>
      <c r="AE365" s="46">
        <v>25386146.149999999</v>
      </c>
      <c r="AF365" s="46">
        <v>149250745.09999999</v>
      </c>
      <c r="AG365" s="46">
        <v>2136723.09</v>
      </c>
      <c r="AH365" s="46">
        <v>151387468.19</v>
      </c>
      <c r="AI365" s="46">
        <v>625062070.12</v>
      </c>
      <c r="AJ365" s="46">
        <v>19202438.349999998</v>
      </c>
      <c r="AK365" s="65">
        <v>644264508.47000015</v>
      </c>
    </row>
    <row r="366" spans="1:39" ht="13.8" thickTop="1" x14ac:dyDescent="0.25">
      <c r="A366" s="99" t="s">
        <v>176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9" t="s">
        <v>38</v>
      </c>
      <c r="B367" s="19" t="s">
        <v>38</v>
      </c>
      <c r="C367" s="150">
        <v>33.220882324738071</v>
      </c>
      <c r="D367" s="150"/>
      <c r="E367" s="150">
        <v>61.420063197935079</v>
      </c>
      <c r="F367" s="150"/>
      <c r="G367" s="28"/>
      <c r="H367" s="150">
        <v>52.791108086783986</v>
      </c>
      <c r="I367" s="150"/>
      <c r="J367" s="28"/>
      <c r="K367" s="150">
        <v>99.89121169637481</v>
      </c>
      <c r="L367" s="150"/>
      <c r="M367" s="28"/>
      <c r="N367" s="150">
        <v>1.21251205363675</v>
      </c>
      <c r="O367" s="150"/>
      <c r="P367" s="28"/>
      <c r="Q367" s="150">
        <v>6.1887756477884412</v>
      </c>
      <c r="R367" s="150"/>
      <c r="S367" s="28"/>
      <c r="T367" s="150">
        <v>1.8228020252776651</v>
      </c>
      <c r="U367" s="150"/>
      <c r="V367" s="28"/>
      <c r="W367" s="150">
        <v>2.7636624632941618</v>
      </c>
      <c r="X367" s="150"/>
      <c r="Y367" s="28"/>
      <c r="Z367" s="150">
        <v>7.6359129116019553E-2</v>
      </c>
      <c r="AA367" s="150"/>
      <c r="AB367" s="28"/>
      <c r="AC367" s="150">
        <v>100</v>
      </c>
      <c r="AD367" s="150"/>
      <c r="AE367" s="28"/>
      <c r="AF367" s="150">
        <v>1.4114266626866956</v>
      </c>
      <c r="AG367" s="150"/>
      <c r="AH367" s="28"/>
      <c r="AI367" s="150">
        <v>2.9805209036893818</v>
      </c>
      <c r="AJ367" s="150"/>
      <c r="AK367" s="28"/>
    </row>
    <row r="368" spans="1:39" x14ac:dyDescent="0.25">
      <c r="A368" s="99" t="s">
        <v>39</v>
      </c>
      <c r="B368" s="4" t="s">
        <v>39</v>
      </c>
      <c r="C368" s="148">
        <v>10459888135.82</v>
      </c>
      <c r="D368" s="149"/>
      <c r="E368" s="148">
        <v>114330039.28000002</v>
      </c>
      <c r="F368" s="149"/>
      <c r="G368" s="29"/>
      <c r="H368" s="148">
        <v>1403974783.0099998</v>
      </c>
      <c r="I368" s="149"/>
      <c r="J368" s="29"/>
      <c r="K368" s="148">
        <v>2398042917.3600001</v>
      </c>
      <c r="L368" s="149"/>
      <c r="M368" s="29"/>
      <c r="N368" s="148">
        <v>59019117.199999981</v>
      </c>
      <c r="O368" s="149"/>
      <c r="P368" s="29"/>
      <c r="Q368" s="148">
        <v>3472930141.4699998</v>
      </c>
      <c r="R368" s="149"/>
      <c r="S368" s="29"/>
      <c r="T368" s="148">
        <v>52940472.230000004</v>
      </c>
      <c r="U368" s="149"/>
      <c r="V368" s="29"/>
      <c r="W368" s="148">
        <v>114149208.22999999</v>
      </c>
      <c r="X368" s="149"/>
      <c r="Y368" s="29"/>
      <c r="Z368" s="148">
        <v>2023463334.23</v>
      </c>
      <c r="AA368" s="149"/>
      <c r="AB368" s="29"/>
      <c r="AC368" s="148">
        <v>25386146.149999999</v>
      </c>
      <c r="AD368" s="149"/>
      <c r="AE368" s="29"/>
      <c r="AF368" s="148">
        <v>151387468.19</v>
      </c>
      <c r="AG368" s="149"/>
      <c r="AH368" s="29"/>
      <c r="AI368" s="148">
        <v>644264508.47000003</v>
      </c>
      <c r="AJ368" s="149"/>
      <c r="AK368" s="29"/>
    </row>
    <row r="369" spans="1:39" x14ac:dyDescent="0.25">
      <c r="A369" s="99" t="s">
        <v>40</v>
      </c>
      <c r="B369" s="4" t="s">
        <v>40</v>
      </c>
      <c r="C369" s="150">
        <v>100</v>
      </c>
      <c r="D369" s="149"/>
      <c r="E369" s="150">
        <v>1.0930330974427496</v>
      </c>
      <c r="F369" s="150"/>
      <c r="G369" s="28"/>
      <c r="H369" s="150">
        <v>13.42246460745668</v>
      </c>
      <c r="I369" s="150"/>
      <c r="J369" s="28"/>
      <c r="K369" s="150">
        <v>22.926085692521667</v>
      </c>
      <c r="L369" s="150"/>
      <c r="M369" s="28"/>
      <c r="N369" s="150">
        <v>0.56424233637727328</v>
      </c>
      <c r="O369" s="150"/>
      <c r="P369" s="28"/>
      <c r="Q369" s="150">
        <v>33.202364082431366</v>
      </c>
      <c r="R369" s="150"/>
      <c r="S369" s="28"/>
      <c r="T369" s="150">
        <v>0.50612847424921104</v>
      </c>
      <c r="U369" s="150"/>
      <c r="V369" s="28"/>
      <c r="W369" s="150">
        <v>1.0913042926252221</v>
      </c>
      <c r="X369" s="150"/>
      <c r="Y369" s="28"/>
      <c r="Z369" s="150">
        <v>19.344980634167854</v>
      </c>
      <c r="AA369" s="150"/>
      <c r="AB369" s="28"/>
      <c r="AC369" s="150">
        <v>0.24269997747934671</v>
      </c>
      <c r="AD369" s="150"/>
      <c r="AE369" s="28"/>
      <c r="AF369" s="150">
        <v>1.4473144093345702</v>
      </c>
      <c r="AG369" s="150"/>
      <c r="AH369" s="28"/>
      <c r="AI369" s="150">
        <v>6.1593823959140561</v>
      </c>
      <c r="AJ369" s="150"/>
      <c r="AK369" s="28"/>
    </row>
    <row r="370" spans="1:39" x14ac:dyDescent="0.25">
      <c r="A370" s="99" t="s">
        <v>107</v>
      </c>
      <c r="B370" s="52" t="s">
        <v>107</v>
      </c>
    </row>
    <row r="371" spans="1:39" x14ac:dyDescent="0.25">
      <c r="A371" s="99" t="s">
        <v>176</v>
      </c>
      <c r="B371" s="22"/>
    </row>
    <row r="372" spans="1:39" x14ac:dyDescent="0.25">
      <c r="A372" s="99" t="s">
        <v>176</v>
      </c>
      <c r="B372" s="22"/>
    </row>
    <row r="373" spans="1:39" x14ac:dyDescent="0.25">
      <c r="A373" s="99" t="s">
        <v>176</v>
      </c>
      <c r="B373" s="22"/>
    </row>
    <row r="374" spans="1:39" x14ac:dyDescent="0.25">
      <c r="A374" s="99" t="s">
        <v>176</v>
      </c>
    </row>
    <row r="375" spans="1:39" x14ac:dyDescent="0.25">
      <c r="A375" s="99" t="s">
        <v>176</v>
      </c>
    </row>
    <row r="376" spans="1:39" ht="20.25" customHeight="1" x14ac:dyDescent="0.4">
      <c r="A376" s="99" t="s">
        <v>42</v>
      </c>
      <c r="B376" s="140" t="s">
        <v>42</v>
      </c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</row>
    <row r="377" spans="1:39" ht="12.75" customHeight="1" x14ac:dyDescent="0.25">
      <c r="A377" s="99" t="s">
        <v>56</v>
      </c>
      <c r="B377" s="139" t="s">
        <v>56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</row>
    <row r="378" spans="1:39" ht="12.75" customHeight="1" x14ac:dyDescent="0.25">
      <c r="A378" s="99" t="s">
        <v>152</v>
      </c>
      <c r="B378" s="141" t="s">
        <v>152</v>
      </c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</row>
    <row r="379" spans="1:39" ht="12.75" customHeight="1" x14ac:dyDescent="0.25">
      <c r="A379" s="99" t="s">
        <v>91</v>
      </c>
      <c r="B379" s="139" t="s">
        <v>91</v>
      </c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</row>
    <row r="380" spans="1:39" x14ac:dyDescent="0.25">
      <c r="A380" s="99" t="s">
        <v>176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9" t="s">
        <v>176</v>
      </c>
    </row>
    <row r="382" spans="1:39" ht="14.4" thickTop="1" thickBot="1" x14ac:dyDescent="0.3">
      <c r="A382" s="99" t="s">
        <v>33</v>
      </c>
      <c r="B382" s="142" t="s">
        <v>33</v>
      </c>
      <c r="C382" s="147" t="s">
        <v>0</v>
      </c>
      <c r="D382" s="147"/>
      <c r="E382" s="147" t="s">
        <v>12</v>
      </c>
      <c r="F382" s="147"/>
      <c r="G382" s="67"/>
      <c r="H382" s="147" t="s">
        <v>13</v>
      </c>
      <c r="I382" s="147"/>
      <c r="J382" s="67"/>
      <c r="K382" s="147" t="s">
        <v>14</v>
      </c>
      <c r="L382" s="147"/>
      <c r="M382" s="67"/>
      <c r="N382" s="147" t="s">
        <v>15</v>
      </c>
      <c r="O382" s="147"/>
      <c r="P382" s="67"/>
      <c r="Q382" s="147" t="s">
        <v>27</v>
      </c>
      <c r="R382" s="147"/>
      <c r="S382" s="67"/>
      <c r="T382" s="147" t="s">
        <v>35</v>
      </c>
      <c r="U382" s="147"/>
      <c r="V382" s="67"/>
      <c r="W382" s="147" t="s">
        <v>16</v>
      </c>
      <c r="X382" s="147"/>
      <c r="Y382" s="67"/>
      <c r="Z382" s="147" t="s">
        <v>67</v>
      </c>
      <c r="AA382" s="147"/>
      <c r="AB382" s="67"/>
      <c r="AC382" s="147" t="s">
        <v>34</v>
      </c>
      <c r="AD382" s="147"/>
      <c r="AE382" s="67"/>
      <c r="AF382" s="147" t="s">
        <v>17</v>
      </c>
      <c r="AG382" s="147"/>
      <c r="AH382" s="67"/>
      <c r="AI382" s="147" t="s">
        <v>18</v>
      </c>
      <c r="AJ382" s="147"/>
      <c r="AK382" s="49"/>
    </row>
    <row r="383" spans="1:39" ht="14.4" thickTop="1" thickBot="1" x14ac:dyDescent="0.3">
      <c r="A383" s="99" t="s">
        <v>176</v>
      </c>
      <c r="B383" s="151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9" t="s">
        <v>378</v>
      </c>
      <c r="B384" s="35" t="s">
        <v>84</v>
      </c>
      <c r="C384" s="44">
        <v>1425394361.2499998</v>
      </c>
      <c r="D384" s="44">
        <v>769310253.24000001</v>
      </c>
      <c r="E384" s="35">
        <v>7469569.7800000003</v>
      </c>
      <c r="F384" s="35">
        <v>0.75</v>
      </c>
      <c r="G384" s="35">
        <v>7469570.5300000003</v>
      </c>
      <c r="H384" s="35">
        <v>126365536.91</v>
      </c>
      <c r="I384" s="35">
        <v>263376231.65000001</v>
      </c>
      <c r="J384" s="35">
        <v>389741768.56</v>
      </c>
      <c r="K384" s="35">
        <v>219.83</v>
      </c>
      <c r="L384" s="35">
        <v>466884633.85000002</v>
      </c>
      <c r="M384" s="35">
        <v>466884853.68000001</v>
      </c>
      <c r="N384" s="35">
        <v>20523911.059999999</v>
      </c>
      <c r="O384" s="35">
        <v>38106.9</v>
      </c>
      <c r="P384" s="35">
        <v>20562017.959999997</v>
      </c>
      <c r="Q384" s="35">
        <v>657165885.26999998</v>
      </c>
      <c r="R384" s="35">
        <v>30808620.170000002</v>
      </c>
      <c r="S384" s="35">
        <v>687974505.43999994</v>
      </c>
      <c r="T384" s="35">
        <v>2462953.7000000002</v>
      </c>
      <c r="U384" s="35">
        <v>0</v>
      </c>
      <c r="V384" s="35">
        <v>2462953.7000000002</v>
      </c>
      <c r="W384" s="35">
        <v>96784954.569999993</v>
      </c>
      <c r="X384" s="35">
        <v>1021519.52</v>
      </c>
      <c r="Y384" s="35">
        <v>97806474.089999989</v>
      </c>
      <c r="Z384" s="35">
        <v>229032823.13999999</v>
      </c>
      <c r="AA384" s="35">
        <v>113750.34</v>
      </c>
      <c r="AB384" s="35">
        <v>229146573.47999999</v>
      </c>
      <c r="AC384" s="35">
        <v>0</v>
      </c>
      <c r="AD384" s="35">
        <v>0</v>
      </c>
      <c r="AE384" s="35">
        <v>0</v>
      </c>
      <c r="AF384" s="35">
        <v>13216693.77</v>
      </c>
      <c r="AG384" s="35">
        <v>1029284.08</v>
      </c>
      <c r="AH384" s="35">
        <v>14245977.85</v>
      </c>
      <c r="AI384" s="35">
        <v>272371813.22000003</v>
      </c>
      <c r="AJ384" s="35">
        <v>6038105.9800000004</v>
      </c>
      <c r="AK384" s="35">
        <v>278409919.20000005</v>
      </c>
      <c r="AM384" s="99" t="s">
        <v>6</v>
      </c>
    </row>
    <row r="385" spans="1:39" x14ac:dyDescent="0.25">
      <c r="A385" s="99" t="s">
        <v>379</v>
      </c>
      <c r="B385" s="37" t="s">
        <v>92</v>
      </c>
      <c r="C385" s="44">
        <v>186661416.13999999</v>
      </c>
      <c r="D385" s="44">
        <v>1231201209.8800001</v>
      </c>
      <c r="E385" s="35">
        <v>4512134.18</v>
      </c>
      <c r="F385" s="35">
        <v>-0.03</v>
      </c>
      <c r="G385" s="35">
        <v>4512134.1499999994</v>
      </c>
      <c r="H385" s="35">
        <v>25182396.93</v>
      </c>
      <c r="I385" s="35">
        <v>41404.25</v>
      </c>
      <c r="J385" s="35">
        <v>25223801.18</v>
      </c>
      <c r="K385" s="35">
        <v>0</v>
      </c>
      <c r="L385" s="35">
        <v>1226418661.9100001</v>
      </c>
      <c r="M385" s="35">
        <v>1226418661.9100001</v>
      </c>
      <c r="N385" s="35">
        <v>1888485.66</v>
      </c>
      <c r="O385" s="35">
        <v>0.04</v>
      </c>
      <c r="P385" s="35">
        <v>1888485.7</v>
      </c>
      <c r="Q385" s="35">
        <v>38365406.590000004</v>
      </c>
      <c r="R385" s="35">
        <v>596845.68999999994</v>
      </c>
      <c r="S385" s="35">
        <v>38962252.280000001</v>
      </c>
      <c r="T385" s="35">
        <v>145934.47</v>
      </c>
      <c r="U385" s="35">
        <v>0.56000000000000005</v>
      </c>
      <c r="V385" s="35">
        <v>145935.03</v>
      </c>
      <c r="W385" s="35">
        <v>1480884.47</v>
      </c>
      <c r="X385" s="35">
        <v>0</v>
      </c>
      <c r="Y385" s="35">
        <v>1480884.47</v>
      </c>
      <c r="Z385" s="35">
        <v>104554080.61</v>
      </c>
      <c r="AA385" s="35">
        <v>7214.07</v>
      </c>
      <c r="AB385" s="35">
        <v>104561294.67999999</v>
      </c>
      <c r="AC385" s="35">
        <v>0</v>
      </c>
      <c r="AD385" s="35">
        <v>0</v>
      </c>
      <c r="AE385" s="35">
        <v>0</v>
      </c>
      <c r="AF385" s="35">
        <v>906780.32</v>
      </c>
      <c r="AG385" s="35">
        <v>3225.01</v>
      </c>
      <c r="AH385" s="35">
        <v>910005.33</v>
      </c>
      <c r="AI385" s="35">
        <v>9625312.9100000001</v>
      </c>
      <c r="AJ385" s="35">
        <v>4133858.38</v>
      </c>
      <c r="AK385" s="35">
        <v>13759171.289999999</v>
      </c>
      <c r="AM385" s="99" t="s">
        <v>6</v>
      </c>
    </row>
    <row r="386" spans="1:39" x14ac:dyDescent="0.25">
      <c r="A386" s="99" t="s">
        <v>380</v>
      </c>
      <c r="B386" s="37" t="s">
        <v>93</v>
      </c>
      <c r="C386" s="44">
        <v>1596444397.8499999</v>
      </c>
      <c r="D386" s="44">
        <v>322632378.72000003</v>
      </c>
      <c r="E386" s="35">
        <v>16860325.98</v>
      </c>
      <c r="F386" s="35">
        <v>-9550</v>
      </c>
      <c r="G386" s="35">
        <v>16850775.98</v>
      </c>
      <c r="H386" s="35">
        <v>208586230.74000001</v>
      </c>
      <c r="I386" s="35">
        <v>88222306.049999997</v>
      </c>
      <c r="J386" s="35">
        <v>296808536.79000002</v>
      </c>
      <c r="K386" s="35">
        <v>0</v>
      </c>
      <c r="L386" s="35">
        <v>211109128.03</v>
      </c>
      <c r="M386" s="35">
        <v>211109128.03</v>
      </c>
      <c r="N386" s="35">
        <v>3634960.14</v>
      </c>
      <c r="O386" s="35">
        <v>4009</v>
      </c>
      <c r="P386" s="35">
        <v>3638969.14</v>
      </c>
      <c r="Q386" s="35">
        <v>517747941.20999998</v>
      </c>
      <c r="R386" s="35">
        <v>17229027.91</v>
      </c>
      <c r="S386" s="35">
        <v>534976969.12</v>
      </c>
      <c r="T386" s="35">
        <v>19255107.890000001</v>
      </c>
      <c r="U386" s="35">
        <v>0</v>
      </c>
      <c r="V386" s="35">
        <v>19255107.890000001</v>
      </c>
      <c r="W386" s="35">
        <v>7904081.8200000003</v>
      </c>
      <c r="X386" s="35">
        <v>277501.24</v>
      </c>
      <c r="Y386" s="35">
        <v>8181583.0600000005</v>
      </c>
      <c r="Z386" s="35">
        <v>475285302.83999997</v>
      </c>
      <c r="AA386" s="35">
        <v>5052759.75</v>
      </c>
      <c r="AB386" s="35">
        <v>480338062.58999997</v>
      </c>
      <c r="AC386" s="35">
        <v>0</v>
      </c>
      <c r="AD386" s="35">
        <v>0</v>
      </c>
      <c r="AE386" s="35">
        <v>0</v>
      </c>
      <c r="AF386" s="35">
        <v>13497349.380000001</v>
      </c>
      <c r="AG386" s="35">
        <v>0</v>
      </c>
      <c r="AH386" s="35">
        <v>13497349.380000001</v>
      </c>
      <c r="AI386" s="35">
        <v>333673097.85000002</v>
      </c>
      <c r="AJ386" s="35">
        <v>747196.74</v>
      </c>
      <c r="AK386" s="35">
        <v>334420294.59000003</v>
      </c>
      <c r="AM386" s="99" t="s">
        <v>6</v>
      </c>
    </row>
    <row r="387" spans="1:39" x14ac:dyDescent="0.25">
      <c r="A387" s="99" t="s">
        <v>382</v>
      </c>
      <c r="B387" s="37" t="s">
        <v>110</v>
      </c>
      <c r="C387" s="44">
        <v>664483728.16999996</v>
      </c>
      <c r="D387" s="44">
        <v>167215352.98000005</v>
      </c>
      <c r="E387" s="35">
        <v>3803351.1</v>
      </c>
      <c r="F387" s="35">
        <v>0</v>
      </c>
      <c r="G387" s="35">
        <v>3803351.1</v>
      </c>
      <c r="H387" s="35">
        <v>122092121.41</v>
      </c>
      <c r="I387" s="35">
        <v>123121528.79000001</v>
      </c>
      <c r="J387" s="35">
        <v>245213650.19999999</v>
      </c>
      <c r="K387" s="35">
        <v>0</v>
      </c>
      <c r="L387" s="35">
        <v>29871395.440000001</v>
      </c>
      <c r="M387" s="35">
        <v>29871395.440000001</v>
      </c>
      <c r="N387" s="35">
        <v>16901938.210000001</v>
      </c>
      <c r="O387" s="35">
        <v>222286.65</v>
      </c>
      <c r="P387" s="35">
        <v>17124224.859999999</v>
      </c>
      <c r="Q387" s="35">
        <v>260356189.90000001</v>
      </c>
      <c r="R387" s="35">
        <v>13324257.800000001</v>
      </c>
      <c r="S387" s="35">
        <v>273680447.69999999</v>
      </c>
      <c r="T387" s="35">
        <v>1876112.41</v>
      </c>
      <c r="U387" s="35">
        <v>0</v>
      </c>
      <c r="V387" s="35">
        <v>1876112.41</v>
      </c>
      <c r="W387" s="35">
        <v>-6215334.4299999997</v>
      </c>
      <c r="X387" s="35">
        <v>3876.8</v>
      </c>
      <c r="Y387" s="35">
        <v>-6211457.6299999999</v>
      </c>
      <c r="Z387" s="35">
        <v>217476639.97999999</v>
      </c>
      <c r="AA387" s="35">
        <v>211611.63</v>
      </c>
      <c r="AB387" s="35">
        <v>217688251.60999998</v>
      </c>
      <c r="AC387" s="35">
        <v>0</v>
      </c>
      <c r="AD387" s="35">
        <v>0</v>
      </c>
      <c r="AE387" s="35">
        <v>0</v>
      </c>
      <c r="AF387" s="35">
        <v>9501054.8100000005</v>
      </c>
      <c r="AG387" s="35">
        <v>177515.4</v>
      </c>
      <c r="AH387" s="35">
        <v>9678570.2100000009</v>
      </c>
      <c r="AI387" s="35">
        <v>38691654.780000001</v>
      </c>
      <c r="AJ387" s="35">
        <v>282880.46999999997</v>
      </c>
      <c r="AK387" s="35">
        <v>38974535.25</v>
      </c>
      <c r="AM387" s="99" t="s">
        <v>6</v>
      </c>
    </row>
    <row r="388" spans="1:39" x14ac:dyDescent="0.25">
      <c r="A388" s="99" t="s">
        <v>381</v>
      </c>
      <c r="B388" s="37" t="s">
        <v>111</v>
      </c>
      <c r="C388" s="44">
        <v>765092063.19999993</v>
      </c>
      <c r="D388" s="44">
        <v>189894693.94</v>
      </c>
      <c r="E388" s="35">
        <v>463755.67</v>
      </c>
      <c r="F388" s="35">
        <v>0</v>
      </c>
      <c r="G388" s="35">
        <v>463755.67</v>
      </c>
      <c r="H388" s="35">
        <v>23949243.670000002</v>
      </c>
      <c r="I388" s="35">
        <v>0</v>
      </c>
      <c r="J388" s="35">
        <v>23949243.670000002</v>
      </c>
      <c r="K388" s="35">
        <v>1071872.18</v>
      </c>
      <c r="L388" s="35">
        <v>165089574.38</v>
      </c>
      <c r="M388" s="35">
        <v>166161446.56</v>
      </c>
      <c r="N388" s="35">
        <v>3541307.71</v>
      </c>
      <c r="O388" s="35">
        <v>0</v>
      </c>
      <c r="P388" s="35">
        <v>3541307.71</v>
      </c>
      <c r="Q388" s="35">
        <v>362633899.98000002</v>
      </c>
      <c r="R388" s="35">
        <v>15792322.289999999</v>
      </c>
      <c r="S388" s="35">
        <v>378426222.27000004</v>
      </c>
      <c r="T388" s="35">
        <v>9181519.2799999993</v>
      </c>
      <c r="U388" s="35">
        <v>0</v>
      </c>
      <c r="V388" s="35">
        <v>9181519.2799999993</v>
      </c>
      <c r="W388" s="35">
        <v>12084559.5</v>
      </c>
      <c r="X388" s="35">
        <v>45163.37</v>
      </c>
      <c r="Y388" s="35">
        <v>12129722.869999999</v>
      </c>
      <c r="Z388" s="35">
        <v>257238535.02000001</v>
      </c>
      <c r="AA388" s="35">
        <v>546272.89</v>
      </c>
      <c r="AB388" s="35">
        <v>257784807.91</v>
      </c>
      <c r="AC388" s="35">
        <v>0</v>
      </c>
      <c r="AD388" s="35">
        <v>0</v>
      </c>
      <c r="AE388" s="35">
        <v>0</v>
      </c>
      <c r="AF388" s="35">
        <v>10402924.550000001</v>
      </c>
      <c r="AG388" s="35">
        <v>1257214.74</v>
      </c>
      <c r="AH388" s="35">
        <v>11660139.290000001</v>
      </c>
      <c r="AI388" s="35">
        <v>84524445.640000001</v>
      </c>
      <c r="AJ388" s="35">
        <v>7164146.2699999996</v>
      </c>
      <c r="AK388" s="35">
        <v>91688591.909999996</v>
      </c>
      <c r="AM388" s="99" t="s">
        <v>6</v>
      </c>
    </row>
    <row r="389" spans="1:39" x14ac:dyDescent="0.25">
      <c r="A389" s="99" t="s">
        <v>383</v>
      </c>
      <c r="B389" s="37" t="s">
        <v>112</v>
      </c>
      <c r="C389" s="44">
        <v>659661490.01999998</v>
      </c>
      <c r="D389" s="44">
        <v>42643912.629999995</v>
      </c>
      <c r="E389" s="35">
        <v>1364920.37</v>
      </c>
      <c r="F389" s="35">
        <v>0</v>
      </c>
      <c r="G389" s="35">
        <v>1364920.37</v>
      </c>
      <c r="H389" s="35">
        <v>21232829</v>
      </c>
      <c r="I389" s="35">
        <v>435960.36</v>
      </c>
      <c r="J389" s="35">
        <v>21668789.359999999</v>
      </c>
      <c r="K389" s="35">
        <v>921220.85</v>
      </c>
      <c r="L389" s="35">
        <v>15662499</v>
      </c>
      <c r="M389" s="35">
        <v>16583719.85</v>
      </c>
      <c r="N389" s="35">
        <v>3465664.34</v>
      </c>
      <c r="O389" s="35">
        <v>0</v>
      </c>
      <c r="P389" s="35">
        <v>3465664.34</v>
      </c>
      <c r="Q389" s="35">
        <v>344092131.75999999</v>
      </c>
      <c r="R389" s="35">
        <v>24048193.239999998</v>
      </c>
      <c r="S389" s="35">
        <v>368140325</v>
      </c>
      <c r="T389" s="35">
        <v>5164594.63</v>
      </c>
      <c r="U389" s="35">
        <v>0</v>
      </c>
      <c r="V389" s="35">
        <v>5164594.63</v>
      </c>
      <c r="W389" s="35">
        <v>41870900.399999999</v>
      </c>
      <c r="X389" s="35">
        <v>278769.25</v>
      </c>
      <c r="Y389" s="35">
        <v>42149669.649999999</v>
      </c>
      <c r="Z389" s="35">
        <v>155761344.27000001</v>
      </c>
      <c r="AA389" s="35">
        <v>182189.32</v>
      </c>
      <c r="AB389" s="35">
        <v>155943533.59</v>
      </c>
      <c r="AC389" s="35">
        <v>0</v>
      </c>
      <c r="AD389" s="35">
        <v>0</v>
      </c>
      <c r="AE389" s="35">
        <v>0</v>
      </c>
      <c r="AF389" s="35">
        <v>12603459.859999999</v>
      </c>
      <c r="AG389" s="35">
        <v>1237801.6399999999</v>
      </c>
      <c r="AH389" s="35">
        <v>13841261.5</v>
      </c>
      <c r="AI389" s="35">
        <v>73184424.540000007</v>
      </c>
      <c r="AJ389" s="35">
        <v>798499.82</v>
      </c>
      <c r="AK389" s="35">
        <v>73982924.359999999</v>
      </c>
      <c r="AM389" s="99" t="s">
        <v>6</v>
      </c>
    </row>
    <row r="390" spans="1:39" x14ac:dyDescent="0.25">
      <c r="A390" s="99" t="s">
        <v>384</v>
      </c>
      <c r="B390" s="37" t="s">
        <v>94</v>
      </c>
      <c r="C390" s="44">
        <v>82985424.13000001</v>
      </c>
      <c r="D390" s="44">
        <v>215326423.06999999</v>
      </c>
      <c r="E390" s="35">
        <v>2499.8200000000002</v>
      </c>
      <c r="F390" s="35">
        <v>0</v>
      </c>
      <c r="G390" s="35">
        <v>2499.8200000000002</v>
      </c>
      <c r="H390" s="35">
        <v>32199623.719999999</v>
      </c>
      <c r="I390" s="35">
        <v>209418678.66999999</v>
      </c>
      <c r="J390" s="35">
        <v>241618302.38999999</v>
      </c>
      <c r="K390" s="35">
        <v>0</v>
      </c>
      <c r="L390" s="35">
        <v>0</v>
      </c>
      <c r="M390" s="35">
        <v>0</v>
      </c>
      <c r="N390" s="35">
        <v>5924267.2400000002</v>
      </c>
      <c r="O390" s="35">
        <v>0</v>
      </c>
      <c r="P390" s="35">
        <v>5924267.2400000002</v>
      </c>
      <c r="Q390" s="35">
        <v>21265310.969999999</v>
      </c>
      <c r="R390" s="35">
        <v>0</v>
      </c>
      <c r="S390" s="35">
        <v>21265310.969999999</v>
      </c>
      <c r="T390" s="35">
        <v>0</v>
      </c>
      <c r="U390" s="35">
        <v>0</v>
      </c>
      <c r="V390" s="35">
        <v>0</v>
      </c>
      <c r="W390" s="35">
        <v>742598.88</v>
      </c>
      <c r="X390" s="35">
        <v>0</v>
      </c>
      <c r="Y390" s="35">
        <v>742598.88</v>
      </c>
      <c r="Z390" s="35">
        <v>23913.53</v>
      </c>
      <c r="AA390" s="35">
        <v>0</v>
      </c>
      <c r="AB390" s="35">
        <v>23913.53</v>
      </c>
      <c r="AC390" s="35">
        <v>0</v>
      </c>
      <c r="AD390" s="35">
        <v>0</v>
      </c>
      <c r="AE390" s="35">
        <v>0</v>
      </c>
      <c r="AF390" s="35">
        <v>2200209.5299999998</v>
      </c>
      <c r="AG390" s="35">
        <v>0</v>
      </c>
      <c r="AH390" s="35">
        <v>2200209.5299999998</v>
      </c>
      <c r="AI390" s="35">
        <v>20627000.440000001</v>
      </c>
      <c r="AJ390" s="35">
        <v>5907744.4000000004</v>
      </c>
      <c r="AK390" s="35">
        <v>26534744.840000004</v>
      </c>
      <c r="AM390" s="99" t="s">
        <v>6</v>
      </c>
    </row>
    <row r="391" spans="1:39" x14ac:dyDescent="0.25">
      <c r="A391" s="99" t="s">
        <v>385</v>
      </c>
      <c r="B391" s="37" t="s">
        <v>113</v>
      </c>
      <c r="C391" s="44">
        <v>12009513.09</v>
      </c>
      <c r="D391" s="44">
        <v>199489416.53</v>
      </c>
      <c r="E391" s="35">
        <v>11542596.32</v>
      </c>
      <c r="F391" s="35">
        <v>0</v>
      </c>
      <c r="G391" s="35">
        <v>11542596.32</v>
      </c>
      <c r="H391" s="35">
        <v>466916.77</v>
      </c>
      <c r="I391" s="35">
        <v>209901.42</v>
      </c>
      <c r="J391" s="35">
        <v>676818.19000000006</v>
      </c>
      <c r="K391" s="35">
        <v>0</v>
      </c>
      <c r="L391" s="35">
        <v>199279515.11000001</v>
      </c>
      <c r="M391" s="35">
        <v>199279515.11000001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x14ac:dyDescent="0.25">
      <c r="A392" s="99" t="s">
        <v>386</v>
      </c>
      <c r="B392" s="37" t="s">
        <v>77</v>
      </c>
      <c r="C392" s="44">
        <v>56884346.600000001</v>
      </c>
      <c r="D392" s="44">
        <v>190886493.46000001</v>
      </c>
      <c r="E392" s="35">
        <v>317797.52</v>
      </c>
      <c r="F392" s="35">
        <v>64966697.439999998</v>
      </c>
      <c r="G392" s="35">
        <v>65284494.960000001</v>
      </c>
      <c r="H392" s="35">
        <v>2337905.0299999998</v>
      </c>
      <c r="I392" s="35">
        <v>125122659.47</v>
      </c>
      <c r="J392" s="35">
        <v>127460564.5</v>
      </c>
      <c r="K392" s="35">
        <v>0</v>
      </c>
      <c r="L392" s="35">
        <v>97446.49</v>
      </c>
      <c r="M392" s="35">
        <v>97446.49</v>
      </c>
      <c r="N392" s="35">
        <v>8371.5499999999993</v>
      </c>
      <c r="O392" s="35">
        <v>88480.8</v>
      </c>
      <c r="P392" s="35">
        <v>96852.35</v>
      </c>
      <c r="Q392" s="35">
        <v>9264026.5199999996</v>
      </c>
      <c r="R392" s="35">
        <v>603295.62</v>
      </c>
      <c r="S392" s="35">
        <v>9867322.1399999987</v>
      </c>
      <c r="T392" s="35">
        <v>12973660.43</v>
      </c>
      <c r="U392" s="35">
        <v>0</v>
      </c>
      <c r="V392" s="35">
        <v>12973660.43</v>
      </c>
      <c r="W392" s="35">
        <v>1030281.68</v>
      </c>
      <c r="X392" s="35">
        <v>0</v>
      </c>
      <c r="Y392" s="35">
        <v>1030281.68</v>
      </c>
      <c r="Z392" s="35">
        <v>20108805.210000001</v>
      </c>
      <c r="AA392" s="35">
        <v>7913.64</v>
      </c>
      <c r="AB392" s="35">
        <v>20116718.850000001</v>
      </c>
      <c r="AC392" s="35">
        <v>0</v>
      </c>
      <c r="AD392" s="35">
        <v>0</v>
      </c>
      <c r="AE392" s="35">
        <v>0</v>
      </c>
      <c r="AF392" s="35">
        <v>5664486.0300000003</v>
      </c>
      <c r="AG392" s="35">
        <v>0</v>
      </c>
      <c r="AH392" s="35">
        <v>5664486.0300000003</v>
      </c>
      <c r="AI392" s="35">
        <v>5179012.63</v>
      </c>
      <c r="AJ392" s="35">
        <v>0</v>
      </c>
      <c r="AK392" s="35">
        <v>5179012.63</v>
      </c>
      <c r="AM392" s="99" t="s">
        <v>6</v>
      </c>
    </row>
    <row r="393" spans="1:39" x14ac:dyDescent="0.25">
      <c r="A393" s="99" t="s">
        <v>389</v>
      </c>
      <c r="B393" s="37" t="s">
        <v>114</v>
      </c>
      <c r="C393" s="44">
        <v>135980937.31999999</v>
      </c>
      <c r="D393" s="44">
        <v>14761.48</v>
      </c>
      <c r="E393" s="35">
        <v>30611.66</v>
      </c>
      <c r="F393" s="35">
        <v>0</v>
      </c>
      <c r="G393" s="35">
        <v>30611.66</v>
      </c>
      <c r="H393" s="35">
        <v>40192.85</v>
      </c>
      <c r="I393" s="35">
        <v>0</v>
      </c>
      <c r="J393" s="35">
        <v>40192.85</v>
      </c>
      <c r="K393" s="35">
        <v>0</v>
      </c>
      <c r="L393" s="35">
        <v>0</v>
      </c>
      <c r="M393" s="35">
        <v>0</v>
      </c>
      <c r="N393" s="35">
        <v>56190.35</v>
      </c>
      <c r="O393" s="35">
        <v>0</v>
      </c>
      <c r="P393" s="35">
        <v>56190.35</v>
      </c>
      <c r="Q393" s="35">
        <v>340924.99</v>
      </c>
      <c r="R393" s="35">
        <v>0</v>
      </c>
      <c r="S393" s="35">
        <v>340924.99</v>
      </c>
      <c r="T393" s="35">
        <v>57767.27</v>
      </c>
      <c r="U393" s="35">
        <v>0</v>
      </c>
      <c r="V393" s="35">
        <v>57767.27</v>
      </c>
      <c r="W393" s="35">
        <v>2855512.01</v>
      </c>
      <c r="X393" s="35">
        <v>0</v>
      </c>
      <c r="Y393" s="35">
        <v>2855512.01</v>
      </c>
      <c r="Z393" s="35">
        <v>131418787.41</v>
      </c>
      <c r="AA393" s="35">
        <v>14761.48</v>
      </c>
      <c r="AB393" s="35">
        <v>131433548.89</v>
      </c>
      <c r="AC393" s="35">
        <v>0</v>
      </c>
      <c r="AD393" s="35">
        <v>0</v>
      </c>
      <c r="AE393" s="35">
        <v>0</v>
      </c>
      <c r="AF393" s="35">
        <v>671352.17</v>
      </c>
      <c r="AG393" s="35">
        <v>0</v>
      </c>
      <c r="AH393" s="35">
        <v>671352.17</v>
      </c>
      <c r="AI393" s="35">
        <v>509598.61</v>
      </c>
      <c r="AJ393" s="35">
        <v>0</v>
      </c>
      <c r="AK393" s="35">
        <v>509598.61</v>
      </c>
      <c r="AM393" s="99" t="s">
        <v>6</v>
      </c>
    </row>
    <row r="394" spans="1:39" x14ac:dyDescent="0.25">
      <c r="A394" s="99" t="s">
        <v>388</v>
      </c>
      <c r="B394" s="37" t="s">
        <v>85</v>
      </c>
      <c r="C394" s="44">
        <v>115351887.63</v>
      </c>
      <c r="D394" s="44">
        <v>3646478.39</v>
      </c>
      <c r="E394" s="35">
        <v>0</v>
      </c>
      <c r="F394" s="35">
        <v>0</v>
      </c>
      <c r="G394" s="35">
        <v>0</v>
      </c>
      <c r="H394" s="35">
        <v>85487.9</v>
      </c>
      <c r="I394" s="35">
        <v>0</v>
      </c>
      <c r="J394" s="35">
        <v>85487.9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9195467.8200000003</v>
      </c>
      <c r="R394" s="35">
        <v>3596069.35</v>
      </c>
      <c r="S394" s="35">
        <v>12791537.17</v>
      </c>
      <c r="T394" s="35">
        <v>91467.02</v>
      </c>
      <c r="U394" s="35">
        <v>0</v>
      </c>
      <c r="V394" s="35">
        <v>91467.02</v>
      </c>
      <c r="W394" s="35">
        <v>17596.060000000001</v>
      </c>
      <c r="X394" s="35">
        <v>0</v>
      </c>
      <c r="Y394" s="35">
        <v>17596.060000000001</v>
      </c>
      <c r="Z394" s="35">
        <v>99547630.859999999</v>
      </c>
      <c r="AA394" s="35">
        <v>17546.09</v>
      </c>
      <c r="AB394" s="35">
        <v>99565176.950000003</v>
      </c>
      <c r="AC394" s="35">
        <v>0</v>
      </c>
      <c r="AD394" s="35">
        <v>0</v>
      </c>
      <c r="AE394" s="35">
        <v>0</v>
      </c>
      <c r="AF394" s="35">
        <v>1203273.1499999999</v>
      </c>
      <c r="AG394" s="35">
        <v>0</v>
      </c>
      <c r="AH394" s="35">
        <v>1203273.1499999999</v>
      </c>
      <c r="AI394" s="35">
        <v>5210964.82</v>
      </c>
      <c r="AJ394" s="35">
        <v>32862.949999999997</v>
      </c>
      <c r="AK394" s="35">
        <v>5243827.7700000005</v>
      </c>
      <c r="AM394" s="99" t="s">
        <v>6</v>
      </c>
    </row>
    <row r="395" spans="1:39" x14ac:dyDescent="0.25">
      <c r="A395" s="99" t="s">
        <v>390</v>
      </c>
      <c r="B395" s="37" t="s">
        <v>115</v>
      </c>
      <c r="C395" s="44">
        <v>89297583.970000014</v>
      </c>
      <c r="D395" s="44">
        <v>0</v>
      </c>
      <c r="E395" s="35">
        <v>155447.01</v>
      </c>
      <c r="F395" s="35">
        <v>0</v>
      </c>
      <c r="G395" s="35">
        <v>155447.01</v>
      </c>
      <c r="H395" s="35">
        <v>38956.620000000003</v>
      </c>
      <c r="I395" s="35">
        <v>0</v>
      </c>
      <c r="J395" s="35">
        <v>38956.620000000003</v>
      </c>
      <c r="K395" s="35">
        <v>0</v>
      </c>
      <c r="L395" s="35">
        <v>0</v>
      </c>
      <c r="M395" s="35">
        <v>0</v>
      </c>
      <c r="N395" s="35">
        <v>533063.87</v>
      </c>
      <c r="O395" s="35">
        <v>0</v>
      </c>
      <c r="P395" s="35">
        <v>533063.87</v>
      </c>
      <c r="Q395" s="35">
        <v>357588.7</v>
      </c>
      <c r="R395" s="35">
        <v>0</v>
      </c>
      <c r="S395" s="35">
        <v>357588.7</v>
      </c>
      <c r="T395" s="35">
        <v>120040.81</v>
      </c>
      <c r="U395" s="35">
        <v>0</v>
      </c>
      <c r="V395" s="35">
        <v>120040.81</v>
      </c>
      <c r="W395" s="35">
        <v>21120.69</v>
      </c>
      <c r="X395" s="35">
        <v>0</v>
      </c>
      <c r="Y395" s="35">
        <v>21120.69</v>
      </c>
      <c r="Z395" s="35">
        <v>61059664.07</v>
      </c>
      <c r="AA395" s="35">
        <v>0</v>
      </c>
      <c r="AB395" s="35">
        <v>61059664.07</v>
      </c>
      <c r="AC395" s="35">
        <v>0</v>
      </c>
      <c r="AD395" s="35">
        <v>0</v>
      </c>
      <c r="AE395" s="35">
        <v>0</v>
      </c>
      <c r="AF395" s="35">
        <v>22537786.91</v>
      </c>
      <c r="AG395" s="35">
        <v>0</v>
      </c>
      <c r="AH395" s="35">
        <v>22537786.91</v>
      </c>
      <c r="AI395" s="35">
        <v>4473915.29</v>
      </c>
      <c r="AJ395" s="35">
        <v>0</v>
      </c>
      <c r="AK395" s="35">
        <v>4473915.29</v>
      </c>
      <c r="AM395" s="99" t="s">
        <v>6</v>
      </c>
    </row>
    <row r="396" spans="1:39" x14ac:dyDescent="0.25">
      <c r="A396" s="99" t="s">
        <v>391</v>
      </c>
      <c r="B396" s="37" t="s">
        <v>116</v>
      </c>
      <c r="C396" s="44">
        <v>70527267.170000002</v>
      </c>
      <c r="D396" s="44">
        <v>0</v>
      </c>
      <c r="E396" s="35">
        <v>0</v>
      </c>
      <c r="F396" s="35">
        <v>0</v>
      </c>
      <c r="G396" s="35">
        <v>0</v>
      </c>
      <c r="H396" s="35">
        <v>15704.28</v>
      </c>
      <c r="I396" s="35">
        <v>0</v>
      </c>
      <c r="J396" s="35">
        <v>15704.28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114738.57</v>
      </c>
      <c r="R396" s="35">
        <v>0</v>
      </c>
      <c r="S396" s="35">
        <v>114738.57</v>
      </c>
      <c r="T396" s="35">
        <v>0</v>
      </c>
      <c r="U396" s="35">
        <v>0</v>
      </c>
      <c r="V396" s="35">
        <v>0</v>
      </c>
      <c r="W396" s="35">
        <v>505505.19</v>
      </c>
      <c r="X396" s="35">
        <v>0</v>
      </c>
      <c r="Y396" s="35">
        <v>505505.19</v>
      </c>
      <c r="Z396" s="35">
        <v>66577908.670000002</v>
      </c>
      <c r="AA396" s="35">
        <v>0</v>
      </c>
      <c r="AB396" s="35">
        <v>66577908.670000002</v>
      </c>
      <c r="AC396" s="35">
        <v>0</v>
      </c>
      <c r="AD396" s="35">
        <v>0</v>
      </c>
      <c r="AE396" s="35">
        <v>0</v>
      </c>
      <c r="AF396" s="35">
        <v>2940978.11</v>
      </c>
      <c r="AG396" s="35">
        <v>0</v>
      </c>
      <c r="AH396" s="35">
        <v>2940978.11</v>
      </c>
      <c r="AI396" s="35">
        <v>372432.35</v>
      </c>
      <c r="AJ396" s="35">
        <v>0</v>
      </c>
      <c r="AK396" s="35">
        <v>372432.35</v>
      </c>
      <c r="AM396" s="99" t="s">
        <v>6</v>
      </c>
    </row>
    <row r="397" spans="1:39" x14ac:dyDescent="0.25">
      <c r="A397" s="99" t="s">
        <v>387</v>
      </c>
      <c r="B397" s="37" t="s">
        <v>117</v>
      </c>
      <c r="C397" s="44">
        <v>4367251.42</v>
      </c>
      <c r="D397" s="44">
        <v>187775971.53</v>
      </c>
      <c r="E397" s="35">
        <v>0</v>
      </c>
      <c r="F397" s="35">
        <v>0</v>
      </c>
      <c r="G397" s="35">
        <v>0</v>
      </c>
      <c r="H397" s="35">
        <v>4281780.32</v>
      </c>
      <c r="I397" s="35">
        <v>0</v>
      </c>
      <c r="J397" s="35">
        <v>4281780.32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187775971.53</v>
      </c>
      <c r="AE397" s="35">
        <v>187775971.53</v>
      </c>
      <c r="AF397" s="35">
        <v>0</v>
      </c>
      <c r="AG397" s="35">
        <v>0</v>
      </c>
      <c r="AH397" s="35">
        <v>0</v>
      </c>
      <c r="AI397" s="35">
        <v>85471.1</v>
      </c>
      <c r="AJ397" s="35">
        <v>0</v>
      </c>
      <c r="AK397" s="35">
        <v>85471.1</v>
      </c>
      <c r="AM397" s="99" t="s">
        <v>6</v>
      </c>
    </row>
    <row r="398" spans="1:39" x14ac:dyDescent="0.25">
      <c r="A398" s="99" t="s">
        <v>393</v>
      </c>
      <c r="B398" s="37" t="s">
        <v>171</v>
      </c>
      <c r="C398" s="44">
        <v>104127127.63</v>
      </c>
      <c r="D398" s="44">
        <v>0.57000000000000006</v>
      </c>
      <c r="E398" s="35">
        <v>152800.38</v>
      </c>
      <c r="F398" s="35">
        <v>0</v>
      </c>
      <c r="G398" s="35">
        <v>152800.38</v>
      </c>
      <c r="H398" s="35">
        <v>4065101.81</v>
      </c>
      <c r="I398" s="35">
        <v>0</v>
      </c>
      <c r="J398" s="35">
        <v>4065101.81</v>
      </c>
      <c r="K398" s="35">
        <v>0</v>
      </c>
      <c r="L398" s="35">
        <v>0</v>
      </c>
      <c r="M398" s="35">
        <v>0</v>
      </c>
      <c r="N398" s="35">
        <v>2747604.44</v>
      </c>
      <c r="O398" s="35">
        <v>0</v>
      </c>
      <c r="P398" s="35">
        <v>2747604.44</v>
      </c>
      <c r="Q398" s="35">
        <v>33279277.440000001</v>
      </c>
      <c r="R398" s="35">
        <v>0.56000000000000005</v>
      </c>
      <c r="S398" s="35">
        <v>33279278</v>
      </c>
      <c r="T398" s="35">
        <v>91355.25</v>
      </c>
      <c r="U398" s="35">
        <v>0</v>
      </c>
      <c r="V398" s="35">
        <v>91355.25</v>
      </c>
      <c r="W398" s="35">
        <v>730809.25</v>
      </c>
      <c r="X398" s="35">
        <v>0</v>
      </c>
      <c r="Y398" s="35">
        <v>730809.25</v>
      </c>
      <c r="Z398" s="35">
        <v>37444048.5</v>
      </c>
      <c r="AA398" s="35">
        <v>0.01</v>
      </c>
      <c r="AB398" s="35">
        <v>37444048.509999998</v>
      </c>
      <c r="AC398" s="35">
        <v>0</v>
      </c>
      <c r="AD398" s="35">
        <v>0</v>
      </c>
      <c r="AE398" s="35">
        <v>0</v>
      </c>
      <c r="AF398" s="35">
        <v>21861602.620000001</v>
      </c>
      <c r="AG398" s="35">
        <v>0</v>
      </c>
      <c r="AH398" s="35">
        <v>21861602.620000001</v>
      </c>
      <c r="AI398" s="35">
        <v>3754527.94</v>
      </c>
      <c r="AJ398" s="35">
        <v>0</v>
      </c>
      <c r="AK398" s="35">
        <v>3754527.94</v>
      </c>
      <c r="AM398" s="99" t="s">
        <v>6</v>
      </c>
    </row>
    <row r="399" spans="1:39" x14ac:dyDescent="0.25">
      <c r="A399" s="99" t="s">
        <v>392</v>
      </c>
      <c r="B399" s="37" t="s">
        <v>118</v>
      </c>
      <c r="C399" s="44">
        <v>69574749.280000001</v>
      </c>
      <c r="D399" s="44">
        <v>0</v>
      </c>
      <c r="E399" s="35">
        <v>3122.91</v>
      </c>
      <c r="F399" s="35">
        <v>0</v>
      </c>
      <c r="G399" s="35">
        <v>3122.91</v>
      </c>
      <c r="H399" s="35">
        <v>512567.15</v>
      </c>
      <c r="I399" s="35">
        <v>0</v>
      </c>
      <c r="J399" s="35">
        <v>512567.15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393496.34</v>
      </c>
      <c r="R399" s="35">
        <v>0</v>
      </c>
      <c r="S399" s="35">
        <v>393496.34</v>
      </c>
      <c r="T399" s="35">
        <v>11170.69</v>
      </c>
      <c r="U399" s="35">
        <v>0</v>
      </c>
      <c r="V399" s="35">
        <v>11170.69</v>
      </c>
      <c r="W399" s="35">
        <v>0</v>
      </c>
      <c r="X399" s="35">
        <v>0</v>
      </c>
      <c r="Y399" s="35">
        <v>0</v>
      </c>
      <c r="Z399" s="35">
        <v>68603953.810000002</v>
      </c>
      <c r="AA399" s="35">
        <v>0</v>
      </c>
      <c r="AB399" s="35">
        <v>68603953.810000002</v>
      </c>
      <c r="AC399" s="35">
        <v>0</v>
      </c>
      <c r="AD399" s="35">
        <v>0</v>
      </c>
      <c r="AE399" s="35">
        <v>0</v>
      </c>
      <c r="AF399" s="35">
        <v>12662.47</v>
      </c>
      <c r="AG399" s="35">
        <v>0</v>
      </c>
      <c r="AH399" s="35">
        <v>12662.47</v>
      </c>
      <c r="AI399" s="35">
        <v>37775.910000000003</v>
      </c>
      <c r="AJ399" s="35">
        <v>0</v>
      </c>
      <c r="AK399" s="35">
        <v>37775.910000000003</v>
      </c>
      <c r="AM399" s="99" t="s">
        <v>6</v>
      </c>
    </row>
    <row r="400" spans="1:39" x14ac:dyDescent="0.25">
      <c r="A400" s="99" t="s">
        <v>395</v>
      </c>
      <c r="B400" s="37" t="s">
        <v>80</v>
      </c>
      <c r="C400" s="44">
        <v>51497611.32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51497611.32</v>
      </c>
      <c r="AA400" s="35">
        <v>0</v>
      </c>
      <c r="AB400" s="35">
        <v>51497611.32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M400" s="99" t="s">
        <v>6</v>
      </c>
    </row>
    <row r="401" spans="1:39" x14ac:dyDescent="0.25">
      <c r="A401" s="99" t="s">
        <v>394</v>
      </c>
      <c r="B401" s="37" t="s">
        <v>119</v>
      </c>
      <c r="C401" s="44">
        <v>68396696.760000005</v>
      </c>
      <c r="D401" s="44">
        <v>5780955.3599999994</v>
      </c>
      <c r="E401" s="35">
        <v>0</v>
      </c>
      <c r="F401" s="35">
        <v>0</v>
      </c>
      <c r="G401" s="35">
        <v>0</v>
      </c>
      <c r="H401" s="35">
        <v>20111383.09</v>
      </c>
      <c r="I401" s="35">
        <v>46351.54</v>
      </c>
      <c r="J401" s="35">
        <v>20157734.629999999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10339152.52</v>
      </c>
      <c r="R401" s="35">
        <v>4655000.01</v>
      </c>
      <c r="S401" s="35">
        <v>14994152.529999999</v>
      </c>
      <c r="T401" s="35">
        <v>66205.39</v>
      </c>
      <c r="U401" s="35">
        <v>0</v>
      </c>
      <c r="V401" s="35">
        <v>66205.39</v>
      </c>
      <c r="W401" s="35">
        <v>50650.66</v>
      </c>
      <c r="X401" s="35">
        <v>144394.51</v>
      </c>
      <c r="Y401" s="35">
        <v>195045.17</v>
      </c>
      <c r="Z401" s="35">
        <v>34018239.93</v>
      </c>
      <c r="AA401" s="35">
        <v>445637.75</v>
      </c>
      <c r="AB401" s="35">
        <v>34463877.68</v>
      </c>
      <c r="AC401" s="35">
        <v>0</v>
      </c>
      <c r="AD401" s="35">
        <v>0</v>
      </c>
      <c r="AE401" s="35">
        <v>0</v>
      </c>
      <c r="AF401" s="35">
        <v>2379207.81</v>
      </c>
      <c r="AG401" s="35">
        <v>380720.22</v>
      </c>
      <c r="AH401" s="35">
        <v>2759928.0300000003</v>
      </c>
      <c r="AI401" s="35">
        <v>1431857.36</v>
      </c>
      <c r="AJ401" s="35">
        <v>108851.33</v>
      </c>
      <c r="AK401" s="35">
        <v>1540708.6900000002</v>
      </c>
      <c r="AM401" s="99" t="s">
        <v>6</v>
      </c>
    </row>
    <row r="402" spans="1:39" x14ac:dyDescent="0.25">
      <c r="A402" s="99" t="s">
        <v>400</v>
      </c>
      <c r="B402" s="37" t="s">
        <v>78</v>
      </c>
      <c r="C402" s="44">
        <v>42001663.719999999</v>
      </c>
      <c r="D402" s="44">
        <v>0</v>
      </c>
      <c r="E402" s="35">
        <v>14949.13</v>
      </c>
      <c r="F402" s="35">
        <v>0</v>
      </c>
      <c r="G402" s="35">
        <v>14949.13</v>
      </c>
      <c r="H402" s="35">
        <v>2610454.17</v>
      </c>
      <c r="I402" s="35">
        <v>0</v>
      </c>
      <c r="J402" s="35">
        <v>2610454.17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3581677.06</v>
      </c>
      <c r="R402" s="35">
        <v>0</v>
      </c>
      <c r="S402" s="35">
        <v>3581677.06</v>
      </c>
      <c r="T402" s="35">
        <v>264708.03999999998</v>
      </c>
      <c r="U402" s="35">
        <v>0</v>
      </c>
      <c r="V402" s="35">
        <v>264708.03999999998</v>
      </c>
      <c r="W402" s="35">
        <v>11944.43</v>
      </c>
      <c r="X402" s="35">
        <v>0</v>
      </c>
      <c r="Y402" s="35">
        <v>11944.43</v>
      </c>
      <c r="Z402" s="35">
        <v>30835285.640000001</v>
      </c>
      <c r="AA402" s="35">
        <v>0</v>
      </c>
      <c r="AB402" s="35">
        <v>30835285.640000001</v>
      </c>
      <c r="AC402" s="35">
        <v>0</v>
      </c>
      <c r="AD402" s="35">
        <v>0</v>
      </c>
      <c r="AE402" s="35">
        <v>0</v>
      </c>
      <c r="AF402" s="35">
        <v>1792499.83</v>
      </c>
      <c r="AG402" s="35">
        <v>0</v>
      </c>
      <c r="AH402" s="35">
        <v>1792499.83</v>
      </c>
      <c r="AI402" s="35">
        <v>2890145.42</v>
      </c>
      <c r="AJ402" s="35">
        <v>0</v>
      </c>
      <c r="AK402" s="35">
        <v>2890145.42</v>
      </c>
      <c r="AM402" s="99" t="s">
        <v>6</v>
      </c>
    </row>
    <row r="403" spans="1:39" x14ac:dyDescent="0.25">
      <c r="A403" s="99" t="s">
        <v>398</v>
      </c>
      <c r="B403" s="37" t="s">
        <v>172</v>
      </c>
      <c r="C403" s="44">
        <v>37852894.219999999</v>
      </c>
      <c r="D403" s="44">
        <v>20130352.300000001</v>
      </c>
      <c r="E403" s="35">
        <v>170878.36</v>
      </c>
      <c r="F403" s="35">
        <v>0</v>
      </c>
      <c r="G403" s="35">
        <v>170878.36</v>
      </c>
      <c r="H403" s="35">
        <v>398991.51</v>
      </c>
      <c r="I403" s="35">
        <v>15092663.16</v>
      </c>
      <c r="J403" s="35">
        <v>15491654.67</v>
      </c>
      <c r="K403" s="35">
        <v>0</v>
      </c>
      <c r="L403" s="35">
        <v>4942184.97</v>
      </c>
      <c r="M403" s="35">
        <v>4942184.97</v>
      </c>
      <c r="N403" s="35">
        <v>45580.43</v>
      </c>
      <c r="O403" s="35">
        <v>0</v>
      </c>
      <c r="P403" s="35">
        <v>45580.43</v>
      </c>
      <c r="Q403" s="35">
        <v>3241652.73</v>
      </c>
      <c r="R403" s="35">
        <v>0</v>
      </c>
      <c r="S403" s="35">
        <v>3241652.73</v>
      </c>
      <c r="T403" s="35">
        <v>1837901.69</v>
      </c>
      <c r="U403" s="35">
        <v>0</v>
      </c>
      <c r="V403" s="35">
        <v>1837901.69</v>
      </c>
      <c r="W403" s="35">
        <v>300526.09999999998</v>
      </c>
      <c r="X403" s="35">
        <v>0</v>
      </c>
      <c r="Y403" s="35">
        <v>300526.09999999998</v>
      </c>
      <c r="Z403" s="35">
        <v>25303894.52</v>
      </c>
      <c r="AA403" s="35">
        <v>95504.17</v>
      </c>
      <c r="AB403" s="35">
        <v>25399398.690000001</v>
      </c>
      <c r="AC403" s="35">
        <v>0</v>
      </c>
      <c r="AD403" s="35">
        <v>0</v>
      </c>
      <c r="AE403" s="35">
        <v>0</v>
      </c>
      <c r="AF403" s="35">
        <v>2744853.46</v>
      </c>
      <c r="AG403" s="35">
        <v>0</v>
      </c>
      <c r="AH403" s="35">
        <v>2744853.46</v>
      </c>
      <c r="AI403" s="35">
        <v>3808615.42</v>
      </c>
      <c r="AJ403" s="35">
        <v>0</v>
      </c>
      <c r="AK403" s="35">
        <v>3808615.42</v>
      </c>
      <c r="AM403" s="99" t="s">
        <v>6</v>
      </c>
    </row>
    <row r="404" spans="1:39" x14ac:dyDescent="0.25">
      <c r="A404" s="99" t="s">
        <v>397</v>
      </c>
      <c r="B404" s="37" t="s">
        <v>121</v>
      </c>
      <c r="C404" s="44">
        <v>48451703.68</v>
      </c>
      <c r="D404" s="44">
        <v>0</v>
      </c>
      <c r="E404" s="35">
        <v>0</v>
      </c>
      <c r="F404" s="35">
        <v>0</v>
      </c>
      <c r="G404" s="35">
        <v>0</v>
      </c>
      <c r="H404" s="35">
        <v>48446058.020000003</v>
      </c>
      <c r="I404" s="35">
        <v>0</v>
      </c>
      <c r="J404" s="35">
        <v>48446058.020000003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5645.66</v>
      </c>
      <c r="AG404" s="35">
        <v>0</v>
      </c>
      <c r="AH404" s="35">
        <v>5645.66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x14ac:dyDescent="0.25">
      <c r="A405" s="99" t="s">
        <v>396</v>
      </c>
      <c r="B405" s="37" t="s">
        <v>87</v>
      </c>
      <c r="C405" s="44">
        <v>710989.77</v>
      </c>
      <c r="D405" s="44">
        <v>39603181.039999999</v>
      </c>
      <c r="E405" s="35">
        <v>0</v>
      </c>
      <c r="F405" s="35">
        <v>0</v>
      </c>
      <c r="G405" s="35">
        <v>0</v>
      </c>
      <c r="H405" s="35">
        <v>710989.77</v>
      </c>
      <c r="I405" s="35">
        <v>0</v>
      </c>
      <c r="J405" s="35">
        <v>710989.77</v>
      </c>
      <c r="K405" s="35">
        <v>0</v>
      </c>
      <c r="L405" s="35">
        <v>39603181.039999999</v>
      </c>
      <c r="M405" s="35">
        <v>39603181.039999999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x14ac:dyDescent="0.25">
      <c r="A406" s="99" t="s">
        <v>399</v>
      </c>
      <c r="B406" s="37" t="s">
        <v>122</v>
      </c>
      <c r="C406" s="44">
        <v>0</v>
      </c>
      <c r="D406" s="44">
        <v>36867966.560000002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36867966.560000002</v>
      </c>
      <c r="M406" s="35">
        <v>36867966.560000002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x14ac:dyDescent="0.25">
      <c r="A407" s="99" t="s">
        <v>401</v>
      </c>
      <c r="B407" s="37" t="s">
        <v>123</v>
      </c>
      <c r="C407" s="44">
        <v>22677457.149999999</v>
      </c>
      <c r="D407" s="44">
        <v>550506.13</v>
      </c>
      <c r="E407" s="35">
        <v>0</v>
      </c>
      <c r="F407" s="35">
        <v>0</v>
      </c>
      <c r="G407" s="35">
        <v>0</v>
      </c>
      <c r="H407" s="35">
        <v>262721.34000000003</v>
      </c>
      <c r="I407" s="35">
        <v>0</v>
      </c>
      <c r="J407" s="35">
        <v>262721.34000000003</v>
      </c>
      <c r="K407" s="35">
        <v>0</v>
      </c>
      <c r="L407" s="35">
        <v>536912.88</v>
      </c>
      <c r="M407" s="35">
        <v>536912.88</v>
      </c>
      <c r="N407" s="35">
        <v>0</v>
      </c>
      <c r="O407" s="35">
        <v>0</v>
      </c>
      <c r="P407" s="35">
        <v>0</v>
      </c>
      <c r="Q407" s="35">
        <v>178423.05</v>
      </c>
      <c r="R407" s="35">
        <v>0</v>
      </c>
      <c r="S407" s="35">
        <v>178423.05</v>
      </c>
      <c r="T407" s="35">
        <v>17654.96</v>
      </c>
      <c r="U407" s="35">
        <v>0</v>
      </c>
      <c r="V407" s="35">
        <v>17654.96</v>
      </c>
      <c r="W407" s="35">
        <v>152046.1</v>
      </c>
      <c r="X407" s="35">
        <v>0</v>
      </c>
      <c r="Y407" s="35">
        <v>152046.1</v>
      </c>
      <c r="Z407" s="35">
        <v>1919510.34</v>
      </c>
      <c r="AA407" s="35">
        <v>13593.25</v>
      </c>
      <c r="AB407" s="35">
        <v>1933103.59</v>
      </c>
      <c r="AC407" s="35">
        <v>0</v>
      </c>
      <c r="AD407" s="35">
        <v>0</v>
      </c>
      <c r="AE407" s="35">
        <v>0</v>
      </c>
      <c r="AF407" s="35">
        <v>18819256.239999998</v>
      </c>
      <c r="AG407" s="35">
        <v>0</v>
      </c>
      <c r="AH407" s="35">
        <v>18819256.239999998</v>
      </c>
      <c r="AI407" s="35">
        <v>1327845.1200000001</v>
      </c>
      <c r="AJ407" s="35">
        <v>0</v>
      </c>
      <c r="AK407" s="35">
        <v>1327845.1200000001</v>
      </c>
      <c r="AM407" s="99" t="s">
        <v>6</v>
      </c>
    </row>
    <row r="408" spans="1:39" x14ac:dyDescent="0.25">
      <c r="A408" s="99" t="s">
        <v>402</v>
      </c>
      <c r="B408" s="37" t="s">
        <v>124</v>
      </c>
      <c r="C408" s="44">
        <v>24914264.900000002</v>
      </c>
      <c r="D408" s="44">
        <v>0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61773.84</v>
      </c>
      <c r="O408" s="35">
        <v>0</v>
      </c>
      <c r="P408" s="35">
        <v>61773.84</v>
      </c>
      <c r="Q408" s="35">
        <v>561085.64</v>
      </c>
      <c r="R408" s="35">
        <v>0</v>
      </c>
      <c r="S408" s="35">
        <v>561085.64</v>
      </c>
      <c r="T408" s="35">
        <v>291856.15999999997</v>
      </c>
      <c r="U408" s="35">
        <v>0</v>
      </c>
      <c r="V408" s="35">
        <v>291856.15999999997</v>
      </c>
      <c r="W408" s="35">
        <v>46087.42</v>
      </c>
      <c r="X408" s="35">
        <v>0</v>
      </c>
      <c r="Y408" s="35">
        <v>46087.42</v>
      </c>
      <c r="Z408" s="35">
        <v>14192231.710000001</v>
      </c>
      <c r="AA408" s="35">
        <v>0</v>
      </c>
      <c r="AB408" s="35">
        <v>14192231.710000001</v>
      </c>
      <c r="AC408" s="35">
        <v>0</v>
      </c>
      <c r="AD408" s="35">
        <v>0</v>
      </c>
      <c r="AE408" s="35">
        <v>0</v>
      </c>
      <c r="AF408" s="35">
        <v>8917898.4299999997</v>
      </c>
      <c r="AG408" s="35">
        <v>0</v>
      </c>
      <c r="AH408" s="35">
        <v>8917898.4299999997</v>
      </c>
      <c r="AI408" s="35">
        <v>843331.7</v>
      </c>
      <c r="AJ408" s="35">
        <v>0</v>
      </c>
      <c r="AK408" s="35">
        <v>843331.7</v>
      </c>
      <c r="AM408" s="99" t="s">
        <v>6</v>
      </c>
    </row>
    <row r="409" spans="1:39" x14ac:dyDescent="0.25">
      <c r="A409" s="99" t="s">
        <v>403</v>
      </c>
      <c r="B409" s="37" t="s">
        <v>125</v>
      </c>
      <c r="C409" s="44">
        <v>23519252.530000001</v>
      </c>
      <c r="D409" s="44">
        <v>485350.82000000007</v>
      </c>
      <c r="E409" s="35">
        <v>0</v>
      </c>
      <c r="F409" s="35">
        <v>0</v>
      </c>
      <c r="G409" s="35">
        <v>0</v>
      </c>
      <c r="H409" s="35">
        <v>20720502.530000001</v>
      </c>
      <c r="I409" s="35">
        <v>0</v>
      </c>
      <c r="J409" s="35">
        <v>20720502.530000001</v>
      </c>
      <c r="K409" s="35">
        <v>0</v>
      </c>
      <c r="L409" s="35">
        <v>0</v>
      </c>
      <c r="M409" s="35">
        <v>0</v>
      </c>
      <c r="N409" s="35">
        <v>24</v>
      </c>
      <c r="O409" s="35">
        <v>0</v>
      </c>
      <c r="P409" s="35">
        <v>24</v>
      </c>
      <c r="Q409" s="35">
        <v>2689638.3</v>
      </c>
      <c r="R409" s="35">
        <v>451482.77</v>
      </c>
      <c r="S409" s="35">
        <v>3141121.07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28925.759999999998</v>
      </c>
      <c r="AB409" s="35">
        <v>28925.759999999998</v>
      </c>
      <c r="AC409" s="35">
        <v>0</v>
      </c>
      <c r="AD409" s="35">
        <v>0</v>
      </c>
      <c r="AE409" s="35">
        <v>0</v>
      </c>
      <c r="AF409" s="35">
        <v>15325.36</v>
      </c>
      <c r="AG409" s="35">
        <v>2669.95</v>
      </c>
      <c r="AH409" s="35">
        <v>17995.310000000001</v>
      </c>
      <c r="AI409" s="35">
        <v>93762.34</v>
      </c>
      <c r="AJ409" s="35">
        <v>2272.34</v>
      </c>
      <c r="AK409" s="35">
        <v>96034.68</v>
      </c>
      <c r="AM409" s="99" t="s">
        <v>6</v>
      </c>
    </row>
    <row r="410" spans="1:39" x14ac:dyDescent="0.25">
      <c r="A410" s="99" t="s">
        <v>404</v>
      </c>
      <c r="B410" s="37" t="s">
        <v>109</v>
      </c>
      <c r="C410" s="44">
        <v>24959884.999999996</v>
      </c>
      <c r="D410" s="44">
        <v>0</v>
      </c>
      <c r="E410" s="35">
        <v>80866.320000000007</v>
      </c>
      <c r="F410" s="35">
        <v>0</v>
      </c>
      <c r="G410" s="35">
        <v>80866.320000000007</v>
      </c>
      <c r="H410" s="35">
        <v>168539.59</v>
      </c>
      <c r="I410" s="35">
        <v>0</v>
      </c>
      <c r="J410" s="35">
        <v>168539.59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137639.19</v>
      </c>
      <c r="R410" s="35">
        <v>0</v>
      </c>
      <c r="S410" s="35">
        <v>137639.19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22035350.649999999</v>
      </c>
      <c r="AA410" s="35">
        <v>0</v>
      </c>
      <c r="AB410" s="35">
        <v>22035350.649999999</v>
      </c>
      <c r="AC410" s="35">
        <v>0</v>
      </c>
      <c r="AD410" s="35">
        <v>0</v>
      </c>
      <c r="AE410" s="35">
        <v>0</v>
      </c>
      <c r="AF410" s="35">
        <v>2456377.0099999998</v>
      </c>
      <c r="AG410" s="35">
        <v>0</v>
      </c>
      <c r="AH410" s="35">
        <v>2456377.0099999998</v>
      </c>
      <c r="AI410" s="35">
        <v>81112.240000000005</v>
      </c>
      <c r="AJ410" s="35">
        <v>0</v>
      </c>
      <c r="AK410" s="35">
        <v>81112.240000000005</v>
      </c>
      <c r="AM410" s="99" t="s">
        <v>6</v>
      </c>
    </row>
    <row r="411" spans="1:39" x14ac:dyDescent="0.25">
      <c r="A411" s="99" t="s">
        <v>405</v>
      </c>
      <c r="B411" s="37" t="s">
        <v>126</v>
      </c>
      <c r="C411" s="44">
        <v>10785209.790000001</v>
      </c>
      <c r="D411" s="44">
        <v>0</v>
      </c>
      <c r="E411" s="35">
        <v>35500</v>
      </c>
      <c r="F411" s="35">
        <v>0</v>
      </c>
      <c r="G411" s="35">
        <v>35500</v>
      </c>
      <c r="H411" s="35">
        <v>3596.2</v>
      </c>
      <c r="I411" s="35">
        <v>0</v>
      </c>
      <c r="J411" s="35">
        <v>3596.2</v>
      </c>
      <c r="K411" s="35">
        <v>0</v>
      </c>
      <c r="L411" s="35">
        <v>0</v>
      </c>
      <c r="M411" s="35">
        <v>0</v>
      </c>
      <c r="N411" s="35">
        <v>10779.3</v>
      </c>
      <c r="O411" s="35">
        <v>0</v>
      </c>
      <c r="P411" s="35">
        <v>10779.3</v>
      </c>
      <c r="Q411" s="35">
        <v>4173454.66</v>
      </c>
      <c r="R411" s="35">
        <v>0</v>
      </c>
      <c r="S411" s="35">
        <v>4173454.66</v>
      </c>
      <c r="T411" s="35">
        <v>0</v>
      </c>
      <c r="U411" s="35">
        <v>0</v>
      </c>
      <c r="V411" s="35">
        <v>0</v>
      </c>
      <c r="W411" s="35">
        <v>185872.8</v>
      </c>
      <c r="X411" s="35">
        <v>0</v>
      </c>
      <c r="Y411" s="35">
        <v>185872.8</v>
      </c>
      <c r="Z411" s="35">
        <v>4425659.07</v>
      </c>
      <c r="AA411" s="35">
        <v>0</v>
      </c>
      <c r="AB411" s="35">
        <v>4425659.07</v>
      </c>
      <c r="AC411" s="35">
        <v>0</v>
      </c>
      <c r="AD411" s="35">
        <v>0</v>
      </c>
      <c r="AE411" s="35">
        <v>0</v>
      </c>
      <c r="AF411" s="35">
        <v>158223.37</v>
      </c>
      <c r="AG411" s="35">
        <v>0</v>
      </c>
      <c r="AH411" s="35">
        <v>158223.37</v>
      </c>
      <c r="AI411" s="35">
        <v>1792124.39</v>
      </c>
      <c r="AJ411" s="35">
        <v>0</v>
      </c>
      <c r="AK411" s="35">
        <v>1792124.39</v>
      </c>
      <c r="AM411" s="99" t="s">
        <v>6</v>
      </c>
    </row>
    <row r="412" spans="1:39" x14ac:dyDescent="0.25">
      <c r="A412" s="99" t="s">
        <v>406</v>
      </c>
      <c r="B412" s="37" t="s">
        <v>79</v>
      </c>
      <c r="C412" s="44">
        <v>4566014.24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4566014.24</v>
      </c>
      <c r="AA412" s="35">
        <v>0</v>
      </c>
      <c r="AB412" s="35">
        <v>4566014.24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x14ac:dyDescent="0.25">
      <c r="A413" s="99" t="s">
        <v>407</v>
      </c>
      <c r="B413" s="37" t="s">
        <v>127</v>
      </c>
      <c r="C413" s="44">
        <v>27899.09</v>
      </c>
      <c r="D413" s="44">
        <v>6198890.2800000003</v>
      </c>
      <c r="E413" s="35">
        <v>0</v>
      </c>
      <c r="F413" s="35">
        <v>0</v>
      </c>
      <c r="G413" s="35">
        <v>0</v>
      </c>
      <c r="H413" s="35">
        <v>881.28</v>
      </c>
      <c r="I413" s="35">
        <v>0</v>
      </c>
      <c r="J413" s="35">
        <v>881.28</v>
      </c>
      <c r="K413" s="35">
        <v>0</v>
      </c>
      <c r="L413" s="35">
        <v>6198890.2800000003</v>
      </c>
      <c r="M413" s="35">
        <v>6198890.2800000003</v>
      </c>
      <c r="N413" s="35">
        <v>27017.81</v>
      </c>
      <c r="O413" s="35">
        <v>0</v>
      </c>
      <c r="P413" s="35">
        <v>27017.81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x14ac:dyDescent="0.25">
      <c r="A414" s="99" t="s">
        <v>409</v>
      </c>
      <c r="B414" s="37" t="s">
        <v>128</v>
      </c>
      <c r="C414" s="44">
        <v>812906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436613.49</v>
      </c>
      <c r="AA414" s="35">
        <v>0</v>
      </c>
      <c r="AB414" s="35">
        <v>436613.49</v>
      </c>
      <c r="AC414" s="35">
        <v>0</v>
      </c>
      <c r="AD414" s="35">
        <v>0</v>
      </c>
      <c r="AE414" s="35">
        <v>0</v>
      </c>
      <c r="AF414" s="35">
        <v>336292.51</v>
      </c>
      <c r="AG414" s="35">
        <v>0</v>
      </c>
      <c r="AH414" s="35">
        <v>336292.51</v>
      </c>
      <c r="AI414" s="35">
        <v>40000</v>
      </c>
      <c r="AJ414" s="35">
        <v>0</v>
      </c>
      <c r="AK414" s="35">
        <v>40000</v>
      </c>
      <c r="AM414" s="99" t="s">
        <v>6</v>
      </c>
    </row>
    <row r="415" spans="1:39" x14ac:dyDescent="0.25">
      <c r="A415" s="99" t="s">
        <v>408</v>
      </c>
      <c r="B415" s="37" t="s">
        <v>129</v>
      </c>
      <c r="C415" s="44">
        <v>4806668.1900000004</v>
      </c>
      <c r="D415" s="44">
        <v>75000</v>
      </c>
      <c r="E415" s="35">
        <v>0</v>
      </c>
      <c r="F415" s="35">
        <v>0</v>
      </c>
      <c r="G415" s="35">
        <v>0</v>
      </c>
      <c r="H415" s="35">
        <v>230566.11</v>
      </c>
      <c r="I415" s="35">
        <v>0</v>
      </c>
      <c r="J415" s="35">
        <v>230566.11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15400</v>
      </c>
      <c r="R415" s="35">
        <v>0</v>
      </c>
      <c r="S415" s="35">
        <v>15400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1791679.18</v>
      </c>
      <c r="AA415" s="35">
        <v>0</v>
      </c>
      <c r="AB415" s="35">
        <v>1791679.18</v>
      </c>
      <c r="AC415" s="35">
        <v>0</v>
      </c>
      <c r="AD415" s="35">
        <v>0</v>
      </c>
      <c r="AE415" s="35">
        <v>0</v>
      </c>
      <c r="AF415" s="35">
        <v>2698264.95</v>
      </c>
      <c r="AG415" s="35">
        <v>75000</v>
      </c>
      <c r="AH415" s="35">
        <v>2773264.95</v>
      </c>
      <c r="AI415" s="35">
        <v>70757.95</v>
      </c>
      <c r="AJ415" s="35">
        <v>0</v>
      </c>
      <c r="AK415" s="35">
        <v>70757.95</v>
      </c>
      <c r="AM415" s="99" t="s">
        <v>6</v>
      </c>
    </row>
    <row r="416" spans="1:39" ht="13.8" thickBot="1" x14ac:dyDescent="0.3">
      <c r="A416" s="99" t="s">
        <v>410</v>
      </c>
      <c r="B416" s="37" t="s">
        <v>130</v>
      </c>
      <c r="C416" s="44">
        <v>5603424.0200000005</v>
      </c>
      <c r="D416" s="44">
        <v>35057</v>
      </c>
      <c r="E416" s="35">
        <v>63281.91</v>
      </c>
      <c r="F416" s="35">
        <v>0</v>
      </c>
      <c r="G416" s="35">
        <v>63281.91</v>
      </c>
      <c r="H416" s="35">
        <v>1439587.07</v>
      </c>
      <c r="I416" s="35">
        <v>0</v>
      </c>
      <c r="J416" s="35">
        <v>1439587.07</v>
      </c>
      <c r="K416" s="35">
        <v>0</v>
      </c>
      <c r="L416" s="35">
        <v>35057</v>
      </c>
      <c r="M416" s="35">
        <v>35057</v>
      </c>
      <c r="N416" s="35">
        <v>4616.37</v>
      </c>
      <c r="O416" s="35">
        <v>0</v>
      </c>
      <c r="P416" s="35">
        <v>4616.37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3449501.89</v>
      </c>
      <c r="AA416" s="35">
        <v>0</v>
      </c>
      <c r="AB416" s="35">
        <v>3449501.89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646436.78</v>
      </c>
      <c r="AJ416" s="35">
        <v>0</v>
      </c>
      <c r="AK416" s="35">
        <v>646436.78</v>
      </c>
      <c r="AM416" s="99" t="s">
        <v>6</v>
      </c>
    </row>
    <row r="417" spans="1:37" ht="14.4" thickTop="1" thickBot="1" x14ac:dyDescent="0.3">
      <c r="A417" s="99" t="s">
        <v>19</v>
      </c>
      <c r="B417" s="39" t="s">
        <v>19</v>
      </c>
      <c r="C417" s="46">
        <v>6410428085.25</v>
      </c>
      <c r="D417" s="46">
        <v>3629764605.9100018</v>
      </c>
      <c r="E417" s="46">
        <v>47044408.420000002</v>
      </c>
      <c r="F417" s="46">
        <v>64957148.159999996</v>
      </c>
      <c r="G417" s="46">
        <v>112001556.57999998</v>
      </c>
      <c r="H417" s="46">
        <v>666556865.78999996</v>
      </c>
      <c r="I417" s="46">
        <v>825087685.3599999</v>
      </c>
      <c r="J417" s="46">
        <v>1491644551.1499999</v>
      </c>
      <c r="K417" s="46">
        <v>1993312.8599999999</v>
      </c>
      <c r="L417" s="46">
        <v>2402597046.9400001</v>
      </c>
      <c r="M417" s="46">
        <v>2404590359.7999997</v>
      </c>
      <c r="N417" s="46">
        <v>59375556.32</v>
      </c>
      <c r="O417" s="46">
        <v>352883.38999999996</v>
      </c>
      <c r="P417" s="46">
        <v>59728439.709999993</v>
      </c>
      <c r="Q417" s="46">
        <v>2279490409.21</v>
      </c>
      <c r="R417" s="46">
        <v>111105115.41000001</v>
      </c>
      <c r="S417" s="46">
        <v>2390595524.6199999</v>
      </c>
      <c r="T417" s="46">
        <v>53910010.090000004</v>
      </c>
      <c r="U417" s="46">
        <v>0.56000000000000005</v>
      </c>
      <c r="V417" s="46">
        <v>53910010.650000006</v>
      </c>
      <c r="W417" s="46">
        <v>160560597.59999996</v>
      </c>
      <c r="X417" s="46">
        <v>1771224.6900000002</v>
      </c>
      <c r="Y417" s="46">
        <v>162331822.28999996</v>
      </c>
      <c r="Z417" s="46">
        <v>2118605029.9000001</v>
      </c>
      <c r="AA417" s="46">
        <v>6737680.1499999994</v>
      </c>
      <c r="AB417" s="46">
        <v>2125342710.0500002</v>
      </c>
      <c r="AC417" s="46">
        <v>0</v>
      </c>
      <c r="AD417" s="46">
        <v>187775971.53</v>
      </c>
      <c r="AE417" s="46">
        <v>187775971.53</v>
      </c>
      <c r="AF417" s="46">
        <v>157544458.31</v>
      </c>
      <c r="AG417" s="46">
        <v>4163431.04</v>
      </c>
      <c r="AH417" s="46">
        <v>161707889.34999999</v>
      </c>
      <c r="AI417" s="46">
        <v>865347436.75000012</v>
      </c>
      <c r="AJ417" s="46">
        <v>25216418.68</v>
      </c>
      <c r="AK417" s="65"/>
    </row>
    <row r="418" spans="1:37" ht="13.8" thickTop="1" x14ac:dyDescent="0.25">
      <c r="A418" s="99" t="s">
        <v>176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9" t="s">
        <v>38</v>
      </c>
      <c r="B419" s="4" t="s">
        <v>38</v>
      </c>
      <c r="C419" s="150">
        <v>36.152340075164773</v>
      </c>
      <c r="D419" s="150"/>
      <c r="E419" s="150">
        <v>57.996647674805025</v>
      </c>
      <c r="F419" s="150"/>
      <c r="G419" s="28"/>
      <c r="H419" s="150">
        <v>55.313961005246824</v>
      </c>
      <c r="I419" s="150"/>
      <c r="J419" s="28"/>
      <c r="K419" s="150">
        <v>99.917103848816652</v>
      </c>
      <c r="L419" s="150"/>
      <c r="M419" s="28"/>
      <c r="N419" s="150">
        <v>0.590813005853422</v>
      </c>
      <c r="O419" s="150"/>
      <c r="P419" s="28"/>
      <c r="Q419" s="150">
        <v>4.647591542181142</v>
      </c>
      <c r="R419" s="150"/>
      <c r="S419" s="28"/>
      <c r="T419" s="150">
        <v>1.0387681123561416E-6</v>
      </c>
      <c r="U419" s="150"/>
      <c r="V419" s="28"/>
      <c r="W419" s="150">
        <v>1.0911136615196564</v>
      </c>
      <c r="X419" s="150"/>
      <c r="Y419" s="28"/>
      <c r="Z419" s="150">
        <v>0.31701617429226231</v>
      </c>
      <c r="AA419" s="150"/>
      <c r="AB419" s="28"/>
      <c r="AC419" s="150">
        <v>100</v>
      </c>
      <c r="AD419" s="150"/>
      <c r="AE419" s="28"/>
      <c r="AF419" s="150">
        <v>2.5746616672416547</v>
      </c>
      <c r="AG419" s="150"/>
      <c r="AH419" s="28"/>
      <c r="AI419" s="150">
        <v>2.8315115784509914</v>
      </c>
      <c r="AJ419" s="150"/>
      <c r="AK419" s="28"/>
    </row>
    <row r="420" spans="1:37" x14ac:dyDescent="0.25">
      <c r="A420" s="99" t="s">
        <v>39</v>
      </c>
      <c r="B420" s="4" t="s">
        <v>39</v>
      </c>
      <c r="C420" s="148">
        <v>10040192691.160002</v>
      </c>
      <c r="D420" s="149"/>
      <c r="E420" s="148">
        <v>112001556.58</v>
      </c>
      <c r="F420" s="149"/>
      <c r="G420" s="29"/>
      <c r="H420" s="148">
        <v>1491644551.1499999</v>
      </c>
      <c r="I420" s="149"/>
      <c r="J420" s="29"/>
      <c r="K420" s="148">
        <v>2404590359.8000002</v>
      </c>
      <c r="L420" s="149"/>
      <c r="M420" s="29"/>
      <c r="N420" s="148">
        <v>59728439.710000001</v>
      </c>
      <c r="O420" s="149"/>
      <c r="P420" s="29"/>
      <c r="Q420" s="148">
        <v>2390595524.6199999</v>
      </c>
      <c r="R420" s="149"/>
      <c r="S420" s="29"/>
      <c r="T420" s="148">
        <v>53910010.650000006</v>
      </c>
      <c r="U420" s="149"/>
      <c r="V420" s="29"/>
      <c r="W420" s="148">
        <v>162331822.28999996</v>
      </c>
      <c r="X420" s="149"/>
      <c r="Y420" s="29"/>
      <c r="Z420" s="148">
        <v>2125342710.0500002</v>
      </c>
      <c r="AA420" s="149"/>
      <c r="AB420" s="29"/>
      <c r="AC420" s="148">
        <v>187775971.53</v>
      </c>
      <c r="AD420" s="149"/>
      <c r="AE420" s="29"/>
      <c r="AF420" s="148">
        <v>161707889.34999999</v>
      </c>
      <c r="AG420" s="149"/>
      <c r="AH420" s="29"/>
      <c r="AI420" s="148">
        <v>890563855.43000007</v>
      </c>
      <c r="AJ420" s="149"/>
      <c r="AK420" s="29"/>
    </row>
    <row r="421" spans="1:37" x14ac:dyDescent="0.25">
      <c r="A421" s="99" t="s">
        <v>40</v>
      </c>
      <c r="B421" s="4" t="s">
        <v>40</v>
      </c>
      <c r="C421" s="150">
        <v>99.999999999999986</v>
      </c>
      <c r="D421" s="149"/>
      <c r="E421" s="150">
        <v>1.115531942714735</v>
      </c>
      <c r="F421" s="150"/>
      <c r="G421" s="28"/>
      <c r="H421" s="150">
        <v>14.856732306177097</v>
      </c>
      <c r="I421" s="150"/>
      <c r="J421" s="28"/>
      <c r="K421" s="150">
        <v>23.949643535398959</v>
      </c>
      <c r="L421" s="150"/>
      <c r="M421" s="28"/>
      <c r="N421" s="150">
        <v>0.5948933605884732</v>
      </c>
      <c r="O421" s="150"/>
      <c r="P421" s="28"/>
      <c r="Q421" s="150">
        <v>23.810255421938525</v>
      </c>
      <c r="R421" s="150"/>
      <c r="S421" s="28"/>
      <c r="T421" s="150">
        <v>0.53694199213393257</v>
      </c>
      <c r="U421" s="150"/>
      <c r="V421" s="28"/>
      <c r="W421" s="150">
        <v>1.6168197890557103</v>
      </c>
      <c r="X421" s="150"/>
      <c r="Y421" s="28"/>
      <c r="Z421" s="150">
        <v>21.168345821901223</v>
      </c>
      <c r="AA421" s="150"/>
      <c r="AB421" s="28"/>
      <c r="AC421" s="150">
        <v>1.8702427065501386</v>
      </c>
      <c r="AD421" s="150"/>
      <c r="AE421" s="28"/>
      <c r="AF421" s="150">
        <v>1.6106054368097686</v>
      </c>
      <c r="AG421" s="150"/>
      <c r="AH421" s="28"/>
      <c r="AI421" s="150">
        <v>8.8699876867314185</v>
      </c>
      <c r="AJ421" s="150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176</v>
      </c>
      <c r="B423" s="3"/>
    </row>
    <row r="424" spans="1:37" x14ac:dyDescent="0.25">
      <c r="A424" s="99" t="s">
        <v>176</v>
      </c>
      <c r="B424" s="3"/>
    </row>
    <row r="425" spans="1:37" x14ac:dyDescent="0.25">
      <c r="A425" s="99" t="s">
        <v>176</v>
      </c>
      <c r="B425" s="3"/>
    </row>
    <row r="426" spans="1:37" x14ac:dyDescent="0.25">
      <c r="A426" s="99" t="s">
        <v>176</v>
      </c>
      <c r="B426" s="3"/>
    </row>
    <row r="427" spans="1:37" x14ac:dyDescent="0.25">
      <c r="A427" s="99" t="s">
        <v>176</v>
      </c>
    </row>
    <row r="428" spans="1:37" x14ac:dyDescent="0.25">
      <c r="A428" s="99" t="s">
        <v>176</v>
      </c>
    </row>
    <row r="429" spans="1:37" ht="20.25" customHeight="1" x14ac:dyDescent="0.4">
      <c r="A429" s="99" t="s">
        <v>42</v>
      </c>
      <c r="B429" s="140" t="s">
        <v>42</v>
      </c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</row>
    <row r="430" spans="1:37" ht="12.75" customHeight="1" x14ac:dyDescent="0.25">
      <c r="A430" s="99" t="s">
        <v>56</v>
      </c>
      <c r="B430" s="139" t="s">
        <v>56</v>
      </c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</row>
    <row r="431" spans="1:37" ht="12.75" customHeight="1" x14ac:dyDescent="0.25">
      <c r="A431" s="99" t="s">
        <v>153</v>
      </c>
      <c r="B431" s="141" t="s">
        <v>153</v>
      </c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</row>
    <row r="432" spans="1:37" ht="12.75" customHeight="1" x14ac:dyDescent="0.25">
      <c r="A432" s="99" t="s">
        <v>91</v>
      </c>
      <c r="B432" s="139" t="s">
        <v>91</v>
      </c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</row>
    <row r="433" spans="1:39" x14ac:dyDescent="0.25">
      <c r="A433" s="99" t="s">
        <v>176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9" t="s">
        <v>176</v>
      </c>
    </row>
    <row r="435" spans="1:39" ht="14.4" thickTop="1" thickBot="1" x14ac:dyDescent="0.3">
      <c r="A435" s="99" t="s">
        <v>33</v>
      </c>
      <c r="B435" s="142" t="s">
        <v>33</v>
      </c>
      <c r="C435" s="147" t="s">
        <v>0</v>
      </c>
      <c r="D435" s="147"/>
      <c r="E435" s="147" t="s">
        <v>12</v>
      </c>
      <c r="F435" s="147"/>
      <c r="G435" s="67"/>
      <c r="H435" s="147" t="s">
        <v>13</v>
      </c>
      <c r="I435" s="147"/>
      <c r="J435" s="67"/>
      <c r="K435" s="147" t="s">
        <v>14</v>
      </c>
      <c r="L435" s="147"/>
      <c r="M435" s="67"/>
      <c r="N435" s="147" t="s">
        <v>15</v>
      </c>
      <c r="O435" s="147"/>
      <c r="P435" s="67"/>
      <c r="Q435" s="147" t="s">
        <v>27</v>
      </c>
      <c r="R435" s="147"/>
      <c r="S435" s="67"/>
      <c r="T435" s="147" t="s">
        <v>35</v>
      </c>
      <c r="U435" s="147"/>
      <c r="V435" s="67"/>
      <c r="W435" s="147" t="s">
        <v>16</v>
      </c>
      <c r="X435" s="147"/>
      <c r="Y435" s="67"/>
      <c r="Z435" s="147" t="s">
        <v>67</v>
      </c>
      <c r="AA435" s="147"/>
      <c r="AB435" s="67"/>
      <c r="AC435" s="147" t="s">
        <v>34</v>
      </c>
      <c r="AD435" s="147"/>
      <c r="AE435" s="67"/>
      <c r="AF435" s="147" t="s">
        <v>17</v>
      </c>
      <c r="AG435" s="147"/>
      <c r="AH435" s="67"/>
      <c r="AI435" s="147" t="s">
        <v>18</v>
      </c>
      <c r="AJ435" s="147"/>
      <c r="AK435" s="49"/>
    </row>
    <row r="436" spans="1:39" ht="14.4" thickTop="1" thickBot="1" x14ac:dyDescent="0.3">
      <c r="A436" s="99" t="s">
        <v>176</v>
      </c>
      <c r="B436" s="151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9" t="s">
        <v>411</v>
      </c>
      <c r="B437" s="35" t="s">
        <v>84</v>
      </c>
      <c r="C437" s="44">
        <v>1400642039.8700001</v>
      </c>
      <c r="D437" s="44">
        <v>733145505.82000005</v>
      </c>
      <c r="E437" s="35">
        <v>6677699.9800000004</v>
      </c>
      <c r="F437" s="35">
        <v>2269.8000000000002</v>
      </c>
      <c r="G437" s="35">
        <v>6679969.7800000003</v>
      </c>
      <c r="H437" s="35">
        <v>124913188.68000001</v>
      </c>
      <c r="I437" s="35">
        <v>245636119.84</v>
      </c>
      <c r="J437" s="35">
        <v>370549308.51999998</v>
      </c>
      <c r="K437" s="35">
        <v>0</v>
      </c>
      <c r="L437" s="35">
        <v>402020350.98000002</v>
      </c>
      <c r="M437" s="35">
        <v>402020350.98000002</v>
      </c>
      <c r="N437" s="35">
        <v>18323523.010000002</v>
      </c>
      <c r="O437" s="35">
        <v>0</v>
      </c>
      <c r="P437" s="35">
        <v>18323523.010000002</v>
      </c>
      <c r="Q437" s="35">
        <v>842795203.50999999</v>
      </c>
      <c r="R437" s="35">
        <v>37227872.590000004</v>
      </c>
      <c r="S437" s="35">
        <v>880023076.10000002</v>
      </c>
      <c r="T437" s="35">
        <v>9814844.4100000001</v>
      </c>
      <c r="U437" s="35">
        <v>0</v>
      </c>
      <c r="V437" s="35">
        <v>9814844.4100000001</v>
      </c>
      <c r="W437" s="35">
        <v>32713863.609999999</v>
      </c>
      <c r="X437" s="35">
        <v>19327756.280000001</v>
      </c>
      <c r="Y437" s="35">
        <v>52041619.890000001</v>
      </c>
      <c r="Z437" s="35">
        <v>223179739.19</v>
      </c>
      <c r="AA437" s="35">
        <v>24057223.390000001</v>
      </c>
      <c r="AB437" s="35">
        <v>247236962.57999998</v>
      </c>
      <c r="AC437" s="35">
        <v>0</v>
      </c>
      <c r="AD437" s="35">
        <v>0</v>
      </c>
      <c r="AE437" s="35">
        <v>0</v>
      </c>
      <c r="AF437" s="35">
        <v>10423219.220000001</v>
      </c>
      <c r="AG437" s="35">
        <v>215968.21</v>
      </c>
      <c r="AH437" s="35">
        <v>10639187.430000002</v>
      </c>
      <c r="AI437" s="35">
        <v>131800758.26000001</v>
      </c>
      <c r="AJ437" s="35">
        <v>4657944.7300000004</v>
      </c>
      <c r="AK437" s="35">
        <v>136458702.99000001</v>
      </c>
      <c r="AM437" s="99" t="s">
        <v>7</v>
      </c>
    </row>
    <row r="438" spans="1:39" x14ac:dyDescent="0.25">
      <c r="A438" s="99" t="s">
        <v>412</v>
      </c>
      <c r="B438" s="37" t="s">
        <v>92</v>
      </c>
      <c r="C438" s="44">
        <v>208384552.29999998</v>
      </c>
      <c r="D438" s="44">
        <v>1331880243.5899999</v>
      </c>
      <c r="E438" s="35">
        <v>4688028.32</v>
      </c>
      <c r="F438" s="35">
        <v>0</v>
      </c>
      <c r="G438" s="35">
        <v>4688028.32</v>
      </c>
      <c r="H438" s="35">
        <v>32828069.23</v>
      </c>
      <c r="I438" s="35">
        <v>1289940.0900000001</v>
      </c>
      <c r="J438" s="35">
        <v>34118009.32</v>
      </c>
      <c r="K438" s="35">
        <v>0</v>
      </c>
      <c r="L438" s="35">
        <v>1325720704</v>
      </c>
      <c r="M438" s="35">
        <v>1325720704</v>
      </c>
      <c r="N438" s="35">
        <v>2323836.69</v>
      </c>
      <c r="O438" s="35">
        <v>0.05</v>
      </c>
      <c r="P438" s="35">
        <v>2323836.7399999998</v>
      </c>
      <c r="Q438" s="35">
        <v>46357321.189999998</v>
      </c>
      <c r="R438" s="35">
        <v>562948.66</v>
      </c>
      <c r="S438" s="35">
        <v>46920269.849999994</v>
      </c>
      <c r="T438" s="35">
        <v>0</v>
      </c>
      <c r="U438" s="35">
        <v>0</v>
      </c>
      <c r="V438" s="35">
        <v>0</v>
      </c>
      <c r="W438" s="35">
        <v>1506508.21</v>
      </c>
      <c r="X438" s="35">
        <v>0.01</v>
      </c>
      <c r="Y438" s="35">
        <v>1506508.22</v>
      </c>
      <c r="Z438" s="35">
        <v>106661500.95</v>
      </c>
      <c r="AA438" s="35">
        <v>15324.53</v>
      </c>
      <c r="AB438" s="35">
        <v>106676825.48</v>
      </c>
      <c r="AC438" s="35">
        <v>0</v>
      </c>
      <c r="AD438" s="35">
        <v>0</v>
      </c>
      <c r="AE438" s="35">
        <v>0</v>
      </c>
      <c r="AF438" s="35">
        <v>4782869.03</v>
      </c>
      <c r="AG438" s="35">
        <v>3226.18</v>
      </c>
      <c r="AH438" s="35">
        <v>4786095.21</v>
      </c>
      <c r="AI438" s="35">
        <v>9236418.6799999997</v>
      </c>
      <c r="AJ438" s="35">
        <v>4288100.07</v>
      </c>
      <c r="AK438" s="35">
        <v>13524518.75</v>
      </c>
      <c r="AM438" s="99" t="s">
        <v>7</v>
      </c>
    </row>
    <row r="439" spans="1:39" x14ac:dyDescent="0.25">
      <c r="A439" s="99" t="s">
        <v>413</v>
      </c>
      <c r="B439" s="37" t="s">
        <v>93</v>
      </c>
      <c r="C439" s="44">
        <v>1615249701.7199998</v>
      </c>
      <c r="D439" s="44">
        <v>249163117.30000001</v>
      </c>
      <c r="E439" s="35">
        <v>10826010.529999999</v>
      </c>
      <c r="F439" s="35">
        <v>0</v>
      </c>
      <c r="G439" s="35">
        <v>10826010.529999999</v>
      </c>
      <c r="H439" s="35">
        <v>212334549.97</v>
      </c>
      <c r="I439" s="35">
        <v>88427569.640000001</v>
      </c>
      <c r="J439" s="35">
        <v>300762119.61000001</v>
      </c>
      <c r="K439" s="35">
        <v>0</v>
      </c>
      <c r="L439" s="35">
        <v>154370397.36000001</v>
      </c>
      <c r="M439" s="35">
        <v>154370397.36000001</v>
      </c>
      <c r="N439" s="35">
        <v>5330637.7</v>
      </c>
      <c r="O439" s="35">
        <v>4209.45</v>
      </c>
      <c r="P439" s="35">
        <v>5334847.1500000004</v>
      </c>
      <c r="Q439" s="35">
        <v>840045112.65999997</v>
      </c>
      <c r="R439" s="35">
        <v>5247925.83</v>
      </c>
      <c r="S439" s="35">
        <v>845293038.49000001</v>
      </c>
      <c r="T439" s="35">
        <v>43130931.659999996</v>
      </c>
      <c r="U439" s="35">
        <v>0</v>
      </c>
      <c r="V439" s="35">
        <v>43130931.659999996</v>
      </c>
      <c r="W439" s="35">
        <v>11686656.279999999</v>
      </c>
      <c r="X439" s="35">
        <v>160318.32</v>
      </c>
      <c r="Y439" s="35">
        <v>11846974.6</v>
      </c>
      <c r="Z439" s="35">
        <v>359058866.95999998</v>
      </c>
      <c r="AA439" s="35">
        <v>888810.05</v>
      </c>
      <c r="AB439" s="35">
        <v>359947677.00999999</v>
      </c>
      <c r="AC439" s="35">
        <v>0</v>
      </c>
      <c r="AD439" s="35">
        <v>0</v>
      </c>
      <c r="AE439" s="35">
        <v>0</v>
      </c>
      <c r="AF439" s="35">
        <v>17621404.870000001</v>
      </c>
      <c r="AG439" s="35">
        <v>2850</v>
      </c>
      <c r="AH439" s="35">
        <v>17624254.870000001</v>
      </c>
      <c r="AI439" s="35">
        <v>115215531.09</v>
      </c>
      <c r="AJ439" s="35">
        <v>61036.65</v>
      </c>
      <c r="AK439" s="35">
        <v>115276567.74000001</v>
      </c>
      <c r="AM439" s="99" t="s">
        <v>7</v>
      </c>
    </row>
    <row r="440" spans="1:39" x14ac:dyDescent="0.25">
      <c r="A440" s="99" t="s">
        <v>414</v>
      </c>
      <c r="B440" s="37" t="s">
        <v>110</v>
      </c>
      <c r="C440" s="44">
        <v>1041966657.1400001</v>
      </c>
      <c r="D440" s="44">
        <v>195350165.33999994</v>
      </c>
      <c r="E440" s="35">
        <v>3142964.12</v>
      </c>
      <c r="F440" s="35">
        <v>0</v>
      </c>
      <c r="G440" s="35">
        <v>3142964.12</v>
      </c>
      <c r="H440" s="35">
        <v>123772260.37</v>
      </c>
      <c r="I440" s="35">
        <v>122636866.20999999</v>
      </c>
      <c r="J440" s="35">
        <v>246409126.57999998</v>
      </c>
      <c r="K440" s="35">
        <v>0</v>
      </c>
      <c r="L440" s="35">
        <v>35611582.75</v>
      </c>
      <c r="M440" s="35">
        <v>35611582.75</v>
      </c>
      <c r="N440" s="35">
        <v>15928066.039999999</v>
      </c>
      <c r="O440" s="35">
        <v>512370.76</v>
      </c>
      <c r="P440" s="35">
        <v>16440436.799999999</v>
      </c>
      <c r="Q440" s="35">
        <v>574575777.60000002</v>
      </c>
      <c r="R440" s="35">
        <v>32882053.190000001</v>
      </c>
      <c r="S440" s="35">
        <v>607457830.79000008</v>
      </c>
      <c r="T440" s="35">
        <v>874354.07</v>
      </c>
      <c r="U440" s="35">
        <v>0</v>
      </c>
      <c r="V440" s="35">
        <v>874354.07</v>
      </c>
      <c r="W440" s="35">
        <v>14615419.08</v>
      </c>
      <c r="X440" s="35">
        <v>-146286.54999999999</v>
      </c>
      <c r="Y440" s="35">
        <v>14469132.529999999</v>
      </c>
      <c r="Z440" s="35">
        <v>234040277.86000001</v>
      </c>
      <c r="AA440" s="35">
        <v>2883561.97</v>
      </c>
      <c r="AB440" s="35">
        <v>236923839.83000001</v>
      </c>
      <c r="AC440" s="35">
        <v>0</v>
      </c>
      <c r="AD440" s="35">
        <v>0</v>
      </c>
      <c r="AE440" s="35">
        <v>0</v>
      </c>
      <c r="AF440" s="35">
        <v>16848781.609999999</v>
      </c>
      <c r="AG440" s="35">
        <v>130831.28</v>
      </c>
      <c r="AH440" s="35">
        <v>16979612.890000001</v>
      </c>
      <c r="AI440" s="35">
        <v>58168756.390000001</v>
      </c>
      <c r="AJ440" s="35">
        <v>839185.73</v>
      </c>
      <c r="AK440" s="35">
        <v>59007942.119999997</v>
      </c>
      <c r="AM440" s="99" t="s">
        <v>7</v>
      </c>
    </row>
    <row r="441" spans="1:39" x14ac:dyDescent="0.25">
      <c r="A441" s="99" t="s">
        <v>415</v>
      </c>
      <c r="B441" s="37" t="s">
        <v>111</v>
      </c>
      <c r="C441" s="44">
        <v>729163937.59000003</v>
      </c>
      <c r="D441" s="44">
        <v>213931365.79999998</v>
      </c>
      <c r="E441" s="35">
        <v>259218.55</v>
      </c>
      <c r="F441" s="35">
        <v>0</v>
      </c>
      <c r="G441" s="35">
        <v>259218.55</v>
      </c>
      <c r="H441" s="35">
        <v>24790535.640000001</v>
      </c>
      <c r="I441" s="35">
        <v>0</v>
      </c>
      <c r="J441" s="35">
        <v>24790535.640000001</v>
      </c>
      <c r="K441" s="35">
        <v>1219244.8899999999</v>
      </c>
      <c r="L441" s="35">
        <v>160733157.25999999</v>
      </c>
      <c r="M441" s="35">
        <v>161952402.14999998</v>
      </c>
      <c r="N441" s="35">
        <v>3804797.67</v>
      </c>
      <c r="O441" s="35">
        <v>0</v>
      </c>
      <c r="P441" s="35">
        <v>3804797.67</v>
      </c>
      <c r="Q441" s="35">
        <v>329288689.68000001</v>
      </c>
      <c r="R441" s="35">
        <v>49739150.159999996</v>
      </c>
      <c r="S441" s="35">
        <v>379027839.84000003</v>
      </c>
      <c r="T441" s="35">
        <v>10864235.41</v>
      </c>
      <c r="U441" s="35">
        <v>0</v>
      </c>
      <c r="V441" s="35">
        <v>10864235.41</v>
      </c>
      <c r="W441" s="35">
        <v>10995483.73</v>
      </c>
      <c r="X441" s="35">
        <v>2635684</v>
      </c>
      <c r="Y441" s="35">
        <v>13631167.73</v>
      </c>
      <c r="Z441" s="35">
        <v>229559605.03999999</v>
      </c>
      <c r="AA441" s="35">
        <v>286518.96999999997</v>
      </c>
      <c r="AB441" s="35">
        <v>229846124.00999999</v>
      </c>
      <c r="AC441" s="35">
        <v>0</v>
      </c>
      <c r="AD441" s="35">
        <v>0</v>
      </c>
      <c r="AE441" s="35">
        <v>0</v>
      </c>
      <c r="AF441" s="35">
        <v>11311589.08</v>
      </c>
      <c r="AG441" s="35">
        <v>166893.29</v>
      </c>
      <c r="AH441" s="35">
        <v>11478482.369999999</v>
      </c>
      <c r="AI441" s="35">
        <v>107070537.90000001</v>
      </c>
      <c r="AJ441" s="35">
        <v>369962.12</v>
      </c>
      <c r="AK441" s="35">
        <v>107440500.02000001</v>
      </c>
      <c r="AM441" s="99" t="s">
        <v>7</v>
      </c>
    </row>
    <row r="442" spans="1:39" x14ac:dyDescent="0.25">
      <c r="A442" s="99" t="s">
        <v>416</v>
      </c>
      <c r="B442" s="37" t="s">
        <v>112</v>
      </c>
      <c r="C442" s="44">
        <v>544394102.62</v>
      </c>
      <c r="D442" s="44">
        <v>51853215.950000003</v>
      </c>
      <c r="E442" s="35">
        <v>1681785.14</v>
      </c>
      <c r="F442" s="35">
        <v>0</v>
      </c>
      <c r="G442" s="35">
        <v>1681785.14</v>
      </c>
      <c r="H442" s="35">
        <v>24942290.48</v>
      </c>
      <c r="I442" s="35">
        <v>449701.79</v>
      </c>
      <c r="J442" s="35">
        <v>25391992.27</v>
      </c>
      <c r="K442" s="35">
        <v>1092498.82</v>
      </c>
      <c r="L442" s="35">
        <v>37946246.859999999</v>
      </c>
      <c r="M442" s="35">
        <v>39038745.68</v>
      </c>
      <c r="N442" s="35">
        <v>2371772.7799999998</v>
      </c>
      <c r="O442" s="35">
        <v>0</v>
      </c>
      <c r="P442" s="35">
        <v>2371772.7799999998</v>
      </c>
      <c r="Q442" s="35">
        <v>237994376.06</v>
      </c>
      <c r="R442" s="35">
        <v>10154153.789999999</v>
      </c>
      <c r="S442" s="35">
        <v>248148529.84999999</v>
      </c>
      <c r="T442" s="35">
        <v>9381899.5299999993</v>
      </c>
      <c r="U442" s="35">
        <v>0</v>
      </c>
      <c r="V442" s="35">
        <v>9381899.5299999993</v>
      </c>
      <c r="W442" s="35">
        <v>18338722.989999998</v>
      </c>
      <c r="X442" s="35">
        <v>920083.2</v>
      </c>
      <c r="Y442" s="35">
        <v>19258806.189999998</v>
      </c>
      <c r="Z442" s="35">
        <v>155545598.30000001</v>
      </c>
      <c r="AA442" s="35">
        <v>390738.6</v>
      </c>
      <c r="AB442" s="35">
        <v>155936336.90000001</v>
      </c>
      <c r="AC442" s="35">
        <v>0</v>
      </c>
      <c r="AD442" s="35">
        <v>0</v>
      </c>
      <c r="AE442" s="35">
        <v>0</v>
      </c>
      <c r="AF442" s="35">
        <v>20576762.649999999</v>
      </c>
      <c r="AG442" s="35">
        <v>1856199.88</v>
      </c>
      <c r="AH442" s="35">
        <v>22432962.529999997</v>
      </c>
      <c r="AI442" s="35">
        <v>72468395.870000005</v>
      </c>
      <c r="AJ442" s="35">
        <v>136091.82999999999</v>
      </c>
      <c r="AK442" s="35">
        <v>72604487.700000003</v>
      </c>
      <c r="AM442" s="99" t="s">
        <v>7</v>
      </c>
    </row>
    <row r="443" spans="1:39" x14ac:dyDescent="0.25">
      <c r="A443" s="99" t="s">
        <v>417</v>
      </c>
      <c r="B443" s="37" t="s">
        <v>94</v>
      </c>
      <c r="C443" s="44">
        <v>79368007.300000012</v>
      </c>
      <c r="D443" s="44">
        <v>243011694.06</v>
      </c>
      <c r="E443" s="35">
        <v>14981.57</v>
      </c>
      <c r="F443" s="35">
        <v>0</v>
      </c>
      <c r="G443" s="35">
        <v>14981.57</v>
      </c>
      <c r="H443" s="35">
        <v>28807120.800000001</v>
      </c>
      <c r="I443" s="35">
        <v>240512091.43000001</v>
      </c>
      <c r="J443" s="35">
        <v>269319212.23000002</v>
      </c>
      <c r="K443" s="35">
        <v>0</v>
      </c>
      <c r="L443" s="35">
        <v>0</v>
      </c>
      <c r="M443" s="35">
        <v>0</v>
      </c>
      <c r="N443" s="35">
        <v>3012228.46</v>
      </c>
      <c r="O443" s="35">
        <v>0</v>
      </c>
      <c r="P443" s="35">
        <v>3012228.46</v>
      </c>
      <c r="Q443" s="35">
        <v>24995634.449999999</v>
      </c>
      <c r="R443" s="35">
        <v>0</v>
      </c>
      <c r="S443" s="35">
        <v>24995634.449999999</v>
      </c>
      <c r="T443" s="35">
        <v>178367.56</v>
      </c>
      <c r="U443" s="35">
        <v>0</v>
      </c>
      <c r="V443" s="35">
        <v>178367.56</v>
      </c>
      <c r="W443" s="35">
        <v>131609.26999999999</v>
      </c>
      <c r="X443" s="35">
        <v>0</v>
      </c>
      <c r="Y443" s="35">
        <v>131609.26999999999</v>
      </c>
      <c r="Z443" s="35">
        <v>2174504.67</v>
      </c>
      <c r="AA443" s="35">
        <v>0</v>
      </c>
      <c r="AB443" s="35">
        <v>2174504.67</v>
      </c>
      <c r="AC443" s="35">
        <v>0</v>
      </c>
      <c r="AD443" s="35">
        <v>0</v>
      </c>
      <c r="AE443" s="35">
        <v>0</v>
      </c>
      <c r="AF443" s="35">
        <v>54542.87</v>
      </c>
      <c r="AG443" s="35">
        <v>0</v>
      </c>
      <c r="AH443" s="35">
        <v>54542.87</v>
      </c>
      <c r="AI443" s="35">
        <v>19999017.649999999</v>
      </c>
      <c r="AJ443" s="35">
        <v>2499602.63</v>
      </c>
      <c r="AK443" s="35">
        <v>22498620.279999997</v>
      </c>
      <c r="AM443" s="99" t="s">
        <v>7</v>
      </c>
    </row>
    <row r="444" spans="1:39" x14ac:dyDescent="0.25">
      <c r="A444" s="99" t="s">
        <v>418</v>
      </c>
      <c r="B444" s="37" t="s">
        <v>113</v>
      </c>
      <c r="C444" s="44">
        <v>15298949.66</v>
      </c>
      <c r="D444" s="44">
        <v>329903617.96000004</v>
      </c>
      <c r="E444" s="35">
        <v>14917772.970000001</v>
      </c>
      <c r="F444" s="35">
        <v>0</v>
      </c>
      <c r="G444" s="35">
        <v>14917772.970000001</v>
      </c>
      <c r="H444" s="35">
        <v>381176.69</v>
      </c>
      <c r="I444" s="35">
        <v>18148.04</v>
      </c>
      <c r="J444" s="35">
        <v>399324.73</v>
      </c>
      <c r="K444" s="35">
        <v>0</v>
      </c>
      <c r="L444" s="35">
        <v>329885469.92000002</v>
      </c>
      <c r="M444" s="35">
        <v>329885469.92000002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M444" s="99" t="s">
        <v>7</v>
      </c>
    </row>
    <row r="445" spans="1:39" x14ac:dyDescent="0.25">
      <c r="A445" s="99" t="s">
        <v>419</v>
      </c>
      <c r="B445" s="37" t="s">
        <v>77</v>
      </c>
      <c r="C445" s="44">
        <v>66215722.049999997</v>
      </c>
      <c r="D445" s="44">
        <v>221271781.90000001</v>
      </c>
      <c r="E445" s="35">
        <v>324444.09000000003</v>
      </c>
      <c r="F445" s="35">
        <v>55985480.850000001</v>
      </c>
      <c r="G445" s="35">
        <v>56309924.940000005</v>
      </c>
      <c r="H445" s="35">
        <v>2105496.46</v>
      </c>
      <c r="I445" s="35">
        <v>164472945.74000001</v>
      </c>
      <c r="J445" s="35">
        <v>166578442.20000002</v>
      </c>
      <c r="K445" s="35">
        <v>0</v>
      </c>
      <c r="L445" s="35">
        <v>152000.25</v>
      </c>
      <c r="M445" s="35">
        <v>152000.25</v>
      </c>
      <c r="N445" s="35">
        <v>8374.5300000000007</v>
      </c>
      <c r="O445" s="35">
        <v>85749.6</v>
      </c>
      <c r="P445" s="35">
        <v>94124.13</v>
      </c>
      <c r="Q445" s="35">
        <v>6081088.5599999996</v>
      </c>
      <c r="R445" s="35">
        <v>0</v>
      </c>
      <c r="S445" s="35">
        <v>6081088.5599999996</v>
      </c>
      <c r="T445" s="35">
        <v>32176060.98</v>
      </c>
      <c r="U445" s="35">
        <v>0</v>
      </c>
      <c r="V445" s="35">
        <v>32176060.98</v>
      </c>
      <c r="W445" s="35">
        <v>352420.85</v>
      </c>
      <c r="X445" s="35">
        <v>0</v>
      </c>
      <c r="Y445" s="35">
        <v>352420.85</v>
      </c>
      <c r="Z445" s="35">
        <v>16870459.109999999</v>
      </c>
      <c r="AA445" s="35">
        <v>0</v>
      </c>
      <c r="AB445" s="35">
        <v>16870459.109999999</v>
      </c>
      <c r="AC445" s="35">
        <v>0</v>
      </c>
      <c r="AD445" s="35">
        <v>0</v>
      </c>
      <c r="AE445" s="35">
        <v>0</v>
      </c>
      <c r="AF445" s="35">
        <v>4678676.28</v>
      </c>
      <c r="AG445" s="35">
        <v>0</v>
      </c>
      <c r="AH445" s="35">
        <v>4678676.28</v>
      </c>
      <c r="AI445" s="35">
        <v>3618701.19</v>
      </c>
      <c r="AJ445" s="35">
        <v>575605.46</v>
      </c>
      <c r="AK445" s="35">
        <v>4194306.6500000004</v>
      </c>
      <c r="AM445" s="99" t="s">
        <v>7</v>
      </c>
    </row>
    <row r="446" spans="1:39" x14ac:dyDescent="0.25">
      <c r="A446" s="99" t="s">
        <v>420</v>
      </c>
      <c r="B446" s="37" t="s">
        <v>114</v>
      </c>
      <c r="C446" s="44">
        <v>133263482.34999999</v>
      </c>
      <c r="D446" s="44">
        <v>18286.849999999999</v>
      </c>
      <c r="E446" s="35">
        <v>29296.87</v>
      </c>
      <c r="F446" s="35">
        <v>0</v>
      </c>
      <c r="G446" s="35">
        <v>29296.87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65409.72</v>
      </c>
      <c r="O446" s="35">
        <v>0</v>
      </c>
      <c r="P446" s="35">
        <v>65409.72</v>
      </c>
      <c r="Q446" s="35">
        <v>322013.52</v>
      </c>
      <c r="R446" s="35">
        <v>0</v>
      </c>
      <c r="S446" s="35">
        <v>322013.52</v>
      </c>
      <c r="T446" s="35">
        <v>61099.32</v>
      </c>
      <c r="U446" s="35">
        <v>0</v>
      </c>
      <c r="V446" s="35">
        <v>61099.32</v>
      </c>
      <c r="W446" s="35">
        <v>1909767.05</v>
      </c>
      <c r="X446" s="35">
        <v>0</v>
      </c>
      <c r="Y446" s="35">
        <v>1909767.05</v>
      </c>
      <c r="Z446" s="35">
        <v>130055537.56999999</v>
      </c>
      <c r="AA446" s="35">
        <v>18286.849999999999</v>
      </c>
      <c r="AB446" s="35">
        <v>130073824.41999999</v>
      </c>
      <c r="AC446" s="35">
        <v>0</v>
      </c>
      <c r="AD446" s="35">
        <v>0</v>
      </c>
      <c r="AE446" s="35">
        <v>0</v>
      </c>
      <c r="AF446" s="35">
        <v>702110.14</v>
      </c>
      <c r="AG446" s="35">
        <v>0</v>
      </c>
      <c r="AH446" s="35">
        <v>702110.14</v>
      </c>
      <c r="AI446" s="35">
        <v>118248.16</v>
      </c>
      <c r="AJ446" s="35">
        <v>0</v>
      </c>
      <c r="AK446" s="35">
        <v>118248.16</v>
      </c>
      <c r="AM446" s="99" t="s">
        <v>7</v>
      </c>
    </row>
    <row r="447" spans="1:39" x14ac:dyDescent="0.25">
      <c r="A447" s="99" t="s">
        <v>421</v>
      </c>
      <c r="B447" s="37" t="s">
        <v>85</v>
      </c>
      <c r="C447" s="44">
        <v>113220892.39999999</v>
      </c>
      <c r="D447" s="44">
        <v>1187153.1100000001</v>
      </c>
      <c r="E447" s="35">
        <v>0</v>
      </c>
      <c r="F447" s="35">
        <v>0</v>
      </c>
      <c r="G447" s="35">
        <v>0</v>
      </c>
      <c r="H447" s="35">
        <v>316823.18</v>
      </c>
      <c r="I447" s="35">
        <v>0</v>
      </c>
      <c r="J447" s="35">
        <v>316823.18</v>
      </c>
      <c r="K447" s="35">
        <v>0</v>
      </c>
      <c r="L447" s="35">
        <v>0</v>
      </c>
      <c r="M447" s="35">
        <v>0</v>
      </c>
      <c r="N447" s="35">
        <v>458.22</v>
      </c>
      <c r="O447" s="35">
        <v>0</v>
      </c>
      <c r="P447" s="35">
        <v>458.22</v>
      </c>
      <c r="Q447" s="35">
        <v>11627835.779999999</v>
      </c>
      <c r="R447" s="35">
        <v>1088577.06</v>
      </c>
      <c r="S447" s="35">
        <v>12716412.84</v>
      </c>
      <c r="T447" s="35">
        <v>126516.11</v>
      </c>
      <c r="U447" s="35">
        <v>0</v>
      </c>
      <c r="V447" s="35">
        <v>126516.11</v>
      </c>
      <c r="W447" s="35">
        <v>144570.79999999999</v>
      </c>
      <c r="X447" s="35">
        <v>4276.88</v>
      </c>
      <c r="Y447" s="35">
        <v>148847.67999999999</v>
      </c>
      <c r="Z447" s="35">
        <v>90793184.989999995</v>
      </c>
      <c r="AA447" s="35">
        <v>13830.08</v>
      </c>
      <c r="AB447" s="35">
        <v>90807015.069999993</v>
      </c>
      <c r="AC447" s="35">
        <v>0</v>
      </c>
      <c r="AD447" s="35">
        <v>0</v>
      </c>
      <c r="AE447" s="35">
        <v>0</v>
      </c>
      <c r="AF447" s="35">
        <v>4646138.8499999996</v>
      </c>
      <c r="AG447" s="35">
        <v>38028.120000000003</v>
      </c>
      <c r="AH447" s="35">
        <v>4684166.97</v>
      </c>
      <c r="AI447" s="35">
        <v>5565364.4699999997</v>
      </c>
      <c r="AJ447" s="35">
        <v>42440.97</v>
      </c>
      <c r="AK447" s="35">
        <v>5607805.4399999995</v>
      </c>
      <c r="AM447" s="99" t="s">
        <v>7</v>
      </c>
    </row>
    <row r="448" spans="1:39" x14ac:dyDescent="0.25">
      <c r="A448" s="99" t="s">
        <v>422</v>
      </c>
      <c r="B448" s="37" t="s">
        <v>115</v>
      </c>
      <c r="C448" s="44">
        <v>97212334.049999997</v>
      </c>
      <c r="D448" s="44">
        <v>0</v>
      </c>
      <c r="E448" s="35">
        <v>408080.83</v>
      </c>
      <c r="F448" s="35">
        <v>0</v>
      </c>
      <c r="G448" s="35">
        <v>408080.83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804369.14</v>
      </c>
      <c r="O448" s="35">
        <v>0</v>
      </c>
      <c r="P448" s="35">
        <v>804369.14</v>
      </c>
      <c r="Q448" s="35">
        <v>817535.36</v>
      </c>
      <c r="R448" s="35">
        <v>0</v>
      </c>
      <c r="S448" s="35">
        <v>817535.36</v>
      </c>
      <c r="T448" s="35">
        <v>75940.3</v>
      </c>
      <c r="U448" s="35">
        <v>0</v>
      </c>
      <c r="V448" s="35">
        <v>75940.3</v>
      </c>
      <c r="W448" s="35">
        <v>0</v>
      </c>
      <c r="X448" s="35">
        <v>0</v>
      </c>
      <c r="Y448" s="35">
        <v>0</v>
      </c>
      <c r="Z448" s="35">
        <v>60151360.149999999</v>
      </c>
      <c r="AA448" s="35">
        <v>0</v>
      </c>
      <c r="AB448" s="35">
        <v>60151360.149999999</v>
      </c>
      <c r="AC448" s="35">
        <v>0</v>
      </c>
      <c r="AD448" s="35">
        <v>0</v>
      </c>
      <c r="AE448" s="35">
        <v>0</v>
      </c>
      <c r="AF448" s="35">
        <v>29373944.850000001</v>
      </c>
      <c r="AG448" s="35">
        <v>0</v>
      </c>
      <c r="AH448" s="35">
        <v>29373944.850000001</v>
      </c>
      <c r="AI448" s="35">
        <v>5581103.4199999999</v>
      </c>
      <c r="AJ448" s="35">
        <v>0</v>
      </c>
      <c r="AK448" s="35">
        <v>5581103.4199999999</v>
      </c>
      <c r="AM448" s="99" t="s">
        <v>7</v>
      </c>
    </row>
    <row r="449" spans="1:39" x14ac:dyDescent="0.25">
      <c r="A449" s="99" t="s">
        <v>423</v>
      </c>
      <c r="B449" s="37" t="s">
        <v>116</v>
      </c>
      <c r="C449" s="44">
        <v>71584739</v>
      </c>
      <c r="D449" s="44">
        <v>0</v>
      </c>
      <c r="E449" s="35">
        <v>0</v>
      </c>
      <c r="F449" s="35">
        <v>0</v>
      </c>
      <c r="G449" s="35">
        <v>0</v>
      </c>
      <c r="H449" s="35">
        <v>14877.58</v>
      </c>
      <c r="I449" s="35">
        <v>0</v>
      </c>
      <c r="J449" s="35">
        <v>14877.58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236611.98</v>
      </c>
      <c r="R449" s="35">
        <v>0</v>
      </c>
      <c r="S449" s="35">
        <v>236611.98</v>
      </c>
      <c r="T449" s="35">
        <v>0</v>
      </c>
      <c r="U449" s="35">
        <v>0</v>
      </c>
      <c r="V449" s="35">
        <v>0</v>
      </c>
      <c r="W449" s="35">
        <v>426372.42</v>
      </c>
      <c r="X449" s="35">
        <v>0</v>
      </c>
      <c r="Y449" s="35">
        <v>426372.42</v>
      </c>
      <c r="Z449" s="35">
        <v>67260346.680000007</v>
      </c>
      <c r="AA449" s="35">
        <v>0</v>
      </c>
      <c r="AB449" s="35">
        <v>67260346.680000007</v>
      </c>
      <c r="AC449" s="35">
        <v>0</v>
      </c>
      <c r="AD449" s="35">
        <v>0</v>
      </c>
      <c r="AE449" s="35">
        <v>0</v>
      </c>
      <c r="AF449" s="35">
        <v>3299846.32</v>
      </c>
      <c r="AG449" s="35">
        <v>0</v>
      </c>
      <c r="AH449" s="35">
        <v>3299846.32</v>
      </c>
      <c r="AI449" s="35">
        <v>346684.02</v>
      </c>
      <c r="AJ449" s="35">
        <v>0</v>
      </c>
      <c r="AK449" s="35">
        <v>346684.02</v>
      </c>
      <c r="AM449" s="99" t="s">
        <v>7</v>
      </c>
    </row>
    <row r="450" spans="1:39" x14ac:dyDescent="0.25">
      <c r="A450" s="99" t="s">
        <v>424</v>
      </c>
      <c r="B450" s="37" t="s">
        <v>117</v>
      </c>
      <c r="C450" s="44">
        <v>2491298.34</v>
      </c>
      <c r="D450" s="44">
        <v>73523662.189999998</v>
      </c>
      <c r="E450" s="35">
        <v>0</v>
      </c>
      <c r="F450" s="35">
        <v>0</v>
      </c>
      <c r="G450" s="35">
        <v>0</v>
      </c>
      <c r="H450" s="35">
        <v>2341976.79</v>
      </c>
      <c r="I450" s="35">
        <v>0</v>
      </c>
      <c r="J450" s="35">
        <v>2341976.79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73523662.189999998</v>
      </c>
      <c r="AE450" s="35">
        <v>73523662.189999998</v>
      </c>
      <c r="AF450" s="35">
        <v>0</v>
      </c>
      <c r="AG450" s="35">
        <v>0</v>
      </c>
      <c r="AH450" s="35">
        <v>0</v>
      </c>
      <c r="AI450" s="35">
        <v>149321.54999999999</v>
      </c>
      <c r="AJ450" s="35">
        <v>0</v>
      </c>
      <c r="AK450" s="35">
        <v>149321.54999999999</v>
      </c>
      <c r="AM450" s="99" t="s">
        <v>7</v>
      </c>
    </row>
    <row r="451" spans="1:39" x14ac:dyDescent="0.25">
      <c r="A451" s="99" t="s">
        <v>426</v>
      </c>
      <c r="B451" s="37" t="s">
        <v>171</v>
      </c>
      <c r="C451" s="44">
        <v>85423692.069999993</v>
      </c>
      <c r="D451" s="44">
        <v>400662.01</v>
      </c>
      <c r="E451" s="35">
        <v>185502.19</v>
      </c>
      <c r="F451" s="35">
        <v>0</v>
      </c>
      <c r="G451" s="35">
        <v>185502.19</v>
      </c>
      <c r="H451" s="35">
        <v>4140453.19</v>
      </c>
      <c r="I451" s="35">
        <v>0</v>
      </c>
      <c r="J451" s="35">
        <v>4140453.19</v>
      </c>
      <c r="K451" s="35">
        <v>0</v>
      </c>
      <c r="L451" s="35">
        <v>0</v>
      </c>
      <c r="M451" s="35">
        <v>0</v>
      </c>
      <c r="N451" s="35">
        <v>3344500.5</v>
      </c>
      <c r="O451" s="35">
        <v>0</v>
      </c>
      <c r="P451" s="35">
        <v>3344500.5</v>
      </c>
      <c r="Q451" s="35">
        <v>35782053.869999997</v>
      </c>
      <c r="R451" s="35">
        <v>376603.93</v>
      </c>
      <c r="S451" s="35">
        <v>36158657.799999997</v>
      </c>
      <c r="T451" s="35">
        <v>204988.32</v>
      </c>
      <c r="U451" s="35">
        <v>0</v>
      </c>
      <c r="V451" s="35">
        <v>204988.32</v>
      </c>
      <c r="W451" s="35">
        <v>1075606.31</v>
      </c>
      <c r="X451" s="35">
        <v>0</v>
      </c>
      <c r="Y451" s="35">
        <v>1075606.31</v>
      </c>
      <c r="Z451" s="35">
        <v>34404045.310000002</v>
      </c>
      <c r="AA451" s="35">
        <v>24058.080000000002</v>
      </c>
      <c r="AB451" s="35">
        <v>34428103.390000001</v>
      </c>
      <c r="AC451" s="35">
        <v>0</v>
      </c>
      <c r="AD451" s="35">
        <v>0</v>
      </c>
      <c r="AE451" s="35">
        <v>0</v>
      </c>
      <c r="AF451" s="35">
        <v>370118.94</v>
      </c>
      <c r="AG451" s="35">
        <v>0</v>
      </c>
      <c r="AH451" s="35">
        <v>370118.94</v>
      </c>
      <c r="AI451" s="35">
        <v>5916423.4400000004</v>
      </c>
      <c r="AJ451" s="35">
        <v>0</v>
      </c>
      <c r="AK451" s="35">
        <v>5916423.4400000004</v>
      </c>
      <c r="AM451" s="99" t="s">
        <v>7</v>
      </c>
    </row>
    <row r="452" spans="1:39" x14ac:dyDescent="0.25">
      <c r="A452" s="99" t="s">
        <v>425</v>
      </c>
      <c r="B452" s="37" t="s">
        <v>118</v>
      </c>
      <c r="C452" s="44">
        <v>70759519.910000011</v>
      </c>
      <c r="D452" s="44">
        <v>0</v>
      </c>
      <c r="E452" s="35">
        <v>3122.91</v>
      </c>
      <c r="F452" s="35">
        <v>0</v>
      </c>
      <c r="G452" s="35">
        <v>3122.91</v>
      </c>
      <c r="H452" s="35">
        <v>310651.3</v>
      </c>
      <c r="I452" s="35">
        <v>0</v>
      </c>
      <c r="J452" s="35">
        <v>310651.3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272522.68</v>
      </c>
      <c r="R452" s="35">
        <v>0</v>
      </c>
      <c r="S452" s="35">
        <v>272522.68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70119284.430000007</v>
      </c>
      <c r="AA452" s="35">
        <v>0</v>
      </c>
      <c r="AB452" s="35">
        <v>70119284.430000007</v>
      </c>
      <c r="AC452" s="35">
        <v>0</v>
      </c>
      <c r="AD452" s="35">
        <v>0</v>
      </c>
      <c r="AE452" s="35">
        <v>0</v>
      </c>
      <c r="AF452" s="35">
        <v>22262.68</v>
      </c>
      <c r="AG452" s="35">
        <v>0</v>
      </c>
      <c r="AH452" s="35">
        <v>22262.68</v>
      </c>
      <c r="AI452" s="35">
        <v>31675.91</v>
      </c>
      <c r="AJ452" s="35">
        <v>0</v>
      </c>
      <c r="AK452" s="35">
        <v>31675.91</v>
      </c>
      <c r="AM452" s="99" t="s">
        <v>7</v>
      </c>
    </row>
    <row r="453" spans="1:39" x14ac:dyDescent="0.25">
      <c r="A453" s="99" t="s">
        <v>427</v>
      </c>
      <c r="B453" s="37" t="s">
        <v>80</v>
      </c>
      <c r="C453" s="44">
        <v>48923855.979999997</v>
      </c>
      <c r="D453" s="44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48923855.979999997</v>
      </c>
      <c r="AA453" s="35">
        <v>0</v>
      </c>
      <c r="AB453" s="35">
        <v>48923855.979999997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M453" s="99" t="s">
        <v>7</v>
      </c>
    </row>
    <row r="454" spans="1:39" x14ac:dyDescent="0.25">
      <c r="A454" s="99" t="s">
        <v>429</v>
      </c>
      <c r="B454" s="37" t="s">
        <v>119</v>
      </c>
      <c r="C454" s="44">
        <v>68535597.160000011</v>
      </c>
      <c r="D454" s="44">
        <v>56629.14</v>
      </c>
      <c r="E454" s="35">
        <v>0</v>
      </c>
      <c r="F454" s="35">
        <v>0</v>
      </c>
      <c r="G454" s="35">
        <v>0</v>
      </c>
      <c r="H454" s="35">
        <v>21982602.620000001</v>
      </c>
      <c r="I454" s="35">
        <v>51672.84</v>
      </c>
      <c r="J454" s="35">
        <v>22034275.460000001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7532021.7999999998</v>
      </c>
      <c r="R454" s="35">
        <v>0</v>
      </c>
      <c r="S454" s="35">
        <v>7532021.7999999998</v>
      </c>
      <c r="T454" s="35">
        <v>32723.62</v>
      </c>
      <c r="U454" s="35">
        <v>0</v>
      </c>
      <c r="V454" s="35">
        <v>32723.62</v>
      </c>
      <c r="W454" s="35">
        <v>227384.95999999999</v>
      </c>
      <c r="X454" s="35">
        <v>0</v>
      </c>
      <c r="Y454" s="35">
        <v>227384.95999999999</v>
      </c>
      <c r="Z454" s="35">
        <v>36080791.789999999</v>
      </c>
      <c r="AA454" s="35">
        <v>4956.3</v>
      </c>
      <c r="AB454" s="35">
        <v>36085748.089999996</v>
      </c>
      <c r="AC454" s="35">
        <v>0</v>
      </c>
      <c r="AD454" s="35">
        <v>0</v>
      </c>
      <c r="AE454" s="35">
        <v>0</v>
      </c>
      <c r="AF454" s="35">
        <v>1902395.92</v>
      </c>
      <c r="AG454" s="35">
        <v>0</v>
      </c>
      <c r="AH454" s="35">
        <v>1902395.92</v>
      </c>
      <c r="AI454" s="35">
        <v>777676.45</v>
      </c>
      <c r="AJ454" s="35">
        <v>0</v>
      </c>
      <c r="AK454" s="35">
        <v>777676.45</v>
      </c>
      <c r="AM454" s="99" t="s">
        <v>7</v>
      </c>
    </row>
    <row r="455" spans="1:39" x14ac:dyDescent="0.25">
      <c r="A455" s="99" t="s">
        <v>433</v>
      </c>
      <c r="B455" s="37" t="s">
        <v>78</v>
      </c>
      <c r="C455" s="44">
        <v>43578434.839999996</v>
      </c>
      <c r="D455" s="44">
        <v>0</v>
      </c>
      <c r="E455" s="35">
        <v>46459.51</v>
      </c>
      <c r="F455" s="35">
        <v>0</v>
      </c>
      <c r="G455" s="35">
        <v>46459.51</v>
      </c>
      <c r="H455" s="35">
        <v>3186040.24</v>
      </c>
      <c r="I455" s="35">
        <v>0</v>
      </c>
      <c r="J455" s="35">
        <v>3186040.24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2908289.56</v>
      </c>
      <c r="R455" s="35">
        <v>0</v>
      </c>
      <c r="S455" s="35">
        <v>2908289.56</v>
      </c>
      <c r="T455" s="35">
        <v>312606.81</v>
      </c>
      <c r="U455" s="35">
        <v>0</v>
      </c>
      <c r="V455" s="35">
        <v>312606.81</v>
      </c>
      <c r="W455" s="35">
        <v>7187.5</v>
      </c>
      <c r="X455" s="35">
        <v>0</v>
      </c>
      <c r="Y455" s="35">
        <v>7187.5</v>
      </c>
      <c r="Z455" s="35">
        <v>30451753.530000001</v>
      </c>
      <c r="AA455" s="35">
        <v>0</v>
      </c>
      <c r="AB455" s="35">
        <v>30451753.530000001</v>
      </c>
      <c r="AC455" s="35">
        <v>0</v>
      </c>
      <c r="AD455" s="35">
        <v>0</v>
      </c>
      <c r="AE455" s="35">
        <v>0</v>
      </c>
      <c r="AF455" s="35">
        <v>599279.32999999996</v>
      </c>
      <c r="AG455" s="35">
        <v>0</v>
      </c>
      <c r="AH455" s="35">
        <v>599279.32999999996</v>
      </c>
      <c r="AI455" s="35">
        <v>6066818.3600000003</v>
      </c>
      <c r="AJ455" s="35">
        <v>0</v>
      </c>
      <c r="AK455" s="35">
        <v>6066818.3600000003</v>
      </c>
      <c r="AM455" s="99" t="s">
        <v>7</v>
      </c>
    </row>
    <row r="456" spans="1:39" x14ac:dyDescent="0.25">
      <c r="A456" s="99" t="s">
        <v>428</v>
      </c>
      <c r="B456" s="37" t="s">
        <v>172</v>
      </c>
      <c r="C456" s="44">
        <v>41649338.579999998</v>
      </c>
      <c r="D456" s="44">
        <v>19604137.600000001</v>
      </c>
      <c r="E456" s="35">
        <v>0</v>
      </c>
      <c r="F456" s="35">
        <v>0</v>
      </c>
      <c r="G456" s="35">
        <v>0</v>
      </c>
      <c r="H456" s="35">
        <v>120094.14</v>
      </c>
      <c r="I456" s="35">
        <v>15096396.470000001</v>
      </c>
      <c r="J456" s="35">
        <v>15216490.610000001</v>
      </c>
      <c r="K456" s="35">
        <v>0</v>
      </c>
      <c r="L456" s="35">
        <v>4357033.09</v>
      </c>
      <c r="M456" s="35">
        <v>4357033.09</v>
      </c>
      <c r="N456" s="35">
        <v>207118.41</v>
      </c>
      <c r="O456" s="35">
        <v>0</v>
      </c>
      <c r="P456" s="35">
        <v>207118.41</v>
      </c>
      <c r="Q456" s="35">
        <v>5475503.25</v>
      </c>
      <c r="R456" s="35">
        <v>52453.5</v>
      </c>
      <c r="S456" s="35">
        <v>5527956.75</v>
      </c>
      <c r="T456" s="35">
        <v>468353.89</v>
      </c>
      <c r="U456" s="35">
        <v>0</v>
      </c>
      <c r="V456" s="35">
        <v>468353.89</v>
      </c>
      <c r="W456" s="35">
        <v>231429.31</v>
      </c>
      <c r="X456" s="35">
        <v>0</v>
      </c>
      <c r="Y456" s="35">
        <v>231429.31</v>
      </c>
      <c r="Z456" s="35">
        <v>26830791.690000001</v>
      </c>
      <c r="AA456" s="35">
        <v>98254.54</v>
      </c>
      <c r="AB456" s="35">
        <v>26929046.23</v>
      </c>
      <c r="AC456" s="35">
        <v>0</v>
      </c>
      <c r="AD456" s="35">
        <v>0</v>
      </c>
      <c r="AE456" s="35">
        <v>0</v>
      </c>
      <c r="AF456" s="35">
        <v>4027320.45</v>
      </c>
      <c r="AG456" s="35">
        <v>0</v>
      </c>
      <c r="AH456" s="35">
        <v>4027320.45</v>
      </c>
      <c r="AI456" s="35">
        <v>4288727.4400000004</v>
      </c>
      <c r="AJ456" s="35">
        <v>0</v>
      </c>
      <c r="AK456" s="35">
        <v>4288727.4400000004</v>
      </c>
      <c r="AM456" s="99" t="s">
        <v>7</v>
      </c>
    </row>
    <row r="457" spans="1:39" x14ac:dyDescent="0.25">
      <c r="A457" s="99" t="s">
        <v>431</v>
      </c>
      <c r="B457" s="37" t="s">
        <v>121</v>
      </c>
      <c r="C457" s="44">
        <v>50469279.149999999</v>
      </c>
      <c r="D457" s="44">
        <v>0</v>
      </c>
      <c r="E457" s="35">
        <v>0</v>
      </c>
      <c r="F457" s="35">
        <v>0</v>
      </c>
      <c r="G457" s="35">
        <v>0</v>
      </c>
      <c r="H457" s="35">
        <v>50469279.149999999</v>
      </c>
      <c r="I457" s="35">
        <v>0</v>
      </c>
      <c r="J457" s="35">
        <v>50469279.149999999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M457" s="99" t="s">
        <v>7</v>
      </c>
    </row>
    <row r="458" spans="1:39" x14ac:dyDescent="0.25">
      <c r="A458" s="99" t="s">
        <v>432</v>
      </c>
      <c r="B458" s="37" t="s">
        <v>87</v>
      </c>
      <c r="C458" s="44">
        <v>118623.01</v>
      </c>
      <c r="D458" s="44">
        <v>42842805.030000001</v>
      </c>
      <c r="E458" s="35">
        <v>0</v>
      </c>
      <c r="F458" s="35">
        <v>0</v>
      </c>
      <c r="G458" s="35">
        <v>0</v>
      </c>
      <c r="H458" s="35">
        <v>118623.01</v>
      </c>
      <c r="I458" s="35">
        <v>0</v>
      </c>
      <c r="J458" s="35">
        <v>118623.01</v>
      </c>
      <c r="K458" s="35">
        <v>0</v>
      </c>
      <c r="L458" s="35">
        <v>42842805.030000001</v>
      </c>
      <c r="M458" s="35">
        <v>42842805.030000001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x14ac:dyDescent="0.25">
      <c r="A459" s="99" t="s">
        <v>430</v>
      </c>
      <c r="B459" s="37" t="s">
        <v>122</v>
      </c>
      <c r="C459" s="44">
        <v>0</v>
      </c>
      <c r="D459" s="44">
        <v>40814095.479999997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40814095.479999997</v>
      </c>
      <c r="M459" s="35">
        <v>40814095.479999997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x14ac:dyDescent="0.25">
      <c r="A460" s="99" t="s">
        <v>435</v>
      </c>
      <c r="B460" s="37" t="s">
        <v>123</v>
      </c>
      <c r="C460" s="44">
        <v>27719957.770000003</v>
      </c>
      <c r="D460" s="44">
        <v>499002.91</v>
      </c>
      <c r="E460" s="35">
        <v>0</v>
      </c>
      <c r="F460" s="35">
        <v>0</v>
      </c>
      <c r="G460" s="35">
        <v>0</v>
      </c>
      <c r="H460" s="35">
        <v>410950.28</v>
      </c>
      <c r="I460" s="35">
        <v>0</v>
      </c>
      <c r="J460" s="35">
        <v>410950.28</v>
      </c>
      <c r="K460" s="35">
        <v>0</v>
      </c>
      <c r="L460" s="35">
        <v>499002.91</v>
      </c>
      <c r="M460" s="35">
        <v>499002.91</v>
      </c>
      <c r="N460" s="35">
        <v>0</v>
      </c>
      <c r="O460" s="35">
        <v>0</v>
      </c>
      <c r="P460" s="35">
        <v>0</v>
      </c>
      <c r="Q460" s="35">
        <v>94839.1</v>
      </c>
      <c r="R460" s="35">
        <v>0</v>
      </c>
      <c r="S460" s="35">
        <v>94839.1</v>
      </c>
      <c r="T460" s="35">
        <v>85408.84</v>
      </c>
      <c r="U460" s="35">
        <v>0</v>
      </c>
      <c r="V460" s="35">
        <v>85408.84</v>
      </c>
      <c r="W460" s="35">
        <v>28109.759999999998</v>
      </c>
      <c r="X460" s="35">
        <v>0</v>
      </c>
      <c r="Y460" s="35">
        <v>28109.759999999998</v>
      </c>
      <c r="Z460" s="35">
        <v>2168727.7200000002</v>
      </c>
      <c r="AA460" s="35">
        <v>0</v>
      </c>
      <c r="AB460" s="35">
        <v>2168727.7200000002</v>
      </c>
      <c r="AC460" s="35">
        <v>0</v>
      </c>
      <c r="AD460" s="35">
        <v>0</v>
      </c>
      <c r="AE460" s="35">
        <v>0</v>
      </c>
      <c r="AF460" s="35">
        <v>15364592.26</v>
      </c>
      <c r="AG460" s="35">
        <v>0</v>
      </c>
      <c r="AH460" s="35">
        <v>15364592.26</v>
      </c>
      <c r="AI460" s="35">
        <v>9567329.8100000005</v>
      </c>
      <c r="AJ460" s="35">
        <v>0</v>
      </c>
      <c r="AK460" s="35">
        <v>9567329.8100000005</v>
      </c>
      <c r="AM460" s="99" t="s">
        <v>7</v>
      </c>
    </row>
    <row r="461" spans="1:39" x14ac:dyDescent="0.25">
      <c r="A461" s="99" t="s">
        <v>434</v>
      </c>
      <c r="B461" s="37" t="s">
        <v>124</v>
      </c>
      <c r="C461" s="44">
        <v>18967221.09</v>
      </c>
      <c r="D461" s="44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370920.15</v>
      </c>
      <c r="R461" s="35">
        <v>0</v>
      </c>
      <c r="S461" s="35">
        <v>370920.15</v>
      </c>
      <c r="T461" s="35">
        <v>266070.03999999998</v>
      </c>
      <c r="U461" s="35">
        <v>0</v>
      </c>
      <c r="V461" s="35">
        <v>266070.03999999998</v>
      </c>
      <c r="W461" s="35">
        <v>22934.959999999999</v>
      </c>
      <c r="X461" s="35">
        <v>0</v>
      </c>
      <c r="Y461" s="35">
        <v>22934.959999999999</v>
      </c>
      <c r="Z461" s="35">
        <v>12484249.220000001</v>
      </c>
      <c r="AA461" s="35">
        <v>0</v>
      </c>
      <c r="AB461" s="35">
        <v>12484249.220000001</v>
      </c>
      <c r="AC461" s="35">
        <v>0</v>
      </c>
      <c r="AD461" s="35">
        <v>0</v>
      </c>
      <c r="AE461" s="35">
        <v>0</v>
      </c>
      <c r="AF461" s="35">
        <v>4569783.0999999996</v>
      </c>
      <c r="AG461" s="35">
        <v>0</v>
      </c>
      <c r="AH461" s="35">
        <v>4569783.0999999996</v>
      </c>
      <c r="AI461" s="35">
        <v>1253263.6200000001</v>
      </c>
      <c r="AJ461" s="35">
        <v>0</v>
      </c>
      <c r="AK461" s="35">
        <v>1253263.6200000001</v>
      </c>
      <c r="AM461" s="99" t="s">
        <v>7</v>
      </c>
    </row>
    <row r="462" spans="1:39" x14ac:dyDescent="0.25">
      <c r="A462" s="99" t="s">
        <v>437</v>
      </c>
      <c r="B462" s="37" t="s">
        <v>125</v>
      </c>
      <c r="C462" s="44">
        <v>24418977.300000001</v>
      </c>
      <c r="D462" s="44">
        <v>241860.80000000002</v>
      </c>
      <c r="E462" s="35">
        <v>0</v>
      </c>
      <c r="F462" s="35">
        <v>0</v>
      </c>
      <c r="G462" s="35">
        <v>0</v>
      </c>
      <c r="H462" s="35">
        <v>21285625.260000002</v>
      </c>
      <c r="I462" s="35">
        <v>0</v>
      </c>
      <c r="J462" s="35">
        <v>21285625.260000002</v>
      </c>
      <c r="K462" s="35">
        <v>0</v>
      </c>
      <c r="L462" s="35">
        <v>2016</v>
      </c>
      <c r="M462" s="35">
        <v>2016</v>
      </c>
      <c r="N462" s="35">
        <v>10.34</v>
      </c>
      <c r="O462" s="35">
        <v>0</v>
      </c>
      <c r="P462" s="35">
        <v>10.34</v>
      </c>
      <c r="Q462" s="35">
        <v>2843402.02</v>
      </c>
      <c r="R462" s="35">
        <v>226973.76</v>
      </c>
      <c r="S462" s="35">
        <v>3070375.7800000003</v>
      </c>
      <c r="T462" s="35">
        <v>0</v>
      </c>
      <c r="U462" s="35">
        <v>0</v>
      </c>
      <c r="V462" s="35">
        <v>0</v>
      </c>
      <c r="W462" s="35">
        <v>3490.86</v>
      </c>
      <c r="X462" s="35">
        <v>0</v>
      </c>
      <c r="Y462" s="35">
        <v>3490.86</v>
      </c>
      <c r="Z462" s="35">
        <v>0</v>
      </c>
      <c r="AA462" s="35">
        <v>10272.31</v>
      </c>
      <c r="AB462" s="35">
        <v>10272.31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286448.82</v>
      </c>
      <c r="AJ462" s="35">
        <v>2598.73</v>
      </c>
      <c r="AK462" s="35">
        <v>289047.55</v>
      </c>
      <c r="AM462" s="99" t="s">
        <v>7</v>
      </c>
    </row>
    <row r="463" spans="1:39" x14ac:dyDescent="0.25">
      <c r="A463" s="99" t="s">
        <v>436</v>
      </c>
      <c r="B463" s="37" t="s">
        <v>109</v>
      </c>
      <c r="C463" s="44">
        <v>25590083.529999997</v>
      </c>
      <c r="D463" s="44">
        <v>5000000</v>
      </c>
      <c r="E463" s="35">
        <v>83922.72</v>
      </c>
      <c r="F463" s="35">
        <v>0</v>
      </c>
      <c r="G463" s="35">
        <v>83922.72</v>
      </c>
      <c r="H463" s="35">
        <v>1032235.98</v>
      </c>
      <c r="I463" s="35">
        <v>0</v>
      </c>
      <c r="J463" s="35">
        <v>1032235.98</v>
      </c>
      <c r="K463" s="35">
        <v>0</v>
      </c>
      <c r="L463" s="35">
        <v>5000000</v>
      </c>
      <c r="M463" s="35">
        <v>5000000</v>
      </c>
      <c r="N463" s="35">
        <v>0</v>
      </c>
      <c r="O463" s="35">
        <v>0</v>
      </c>
      <c r="P463" s="35">
        <v>0</v>
      </c>
      <c r="Q463" s="35">
        <v>16563.53</v>
      </c>
      <c r="R463" s="35">
        <v>0</v>
      </c>
      <c r="S463" s="35">
        <v>16563.53</v>
      </c>
      <c r="T463" s="35">
        <v>237310.11</v>
      </c>
      <c r="U463" s="35">
        <v>0</v>
      </c>
      <c r="V463" s="35">
        <v>237310.11</v>
      </c>
      <c r="W463" s="35">
        <v>0</v>
      </c>
      <c r="X463" s="35">
        <v>0</v>
      </c>
      <c r="Y463" s="35">
        <v>0</v>
      </c>
      <c r="Z463" s="35">
        <v>21866803.789999999</v>
      </c>
      <c r="AA463" s="35">
        <v>0</v>
      </c>
      <c r="AB463" s="35">
        <v>21866803.789999999</v>
      </c>
      <c r="AC463" s="35">
        <v>0</v>
      </c>
      <c r="AD463" s="35">
        <v>0</v>
      </c>
      <c r="AE463" s="35">
        <v>0</v>
      </c>
      <c r="AF463" s="35">
        <v>2248559.09</v>
      </c>
      <c r="AG463" s="35">
        <v>0</v>
      </c>
      <c r="AH463" s="35">
        <v>2248559.09</v>
      </c>
      <c r="AI463" s="35">
        <v>104688.31</v>
      </c>
      <c r="AJ463" s="35">
        <v>0</v>
      </c>
      <c r="AK463" s="35">
        <v>104688.31</v>
      </c>
      <c r="AM463" s="99" t="s">
        <v>7</v>
      </c>
    </row>
    <row r="464" spans="1:39" x14ac:dyDescent="0.25">
      <c r="A464" s="99" t="s">
        <v>438</v>
      </c>
      <c r="B464" s="37" t="s">
        <v>126</v>
      </c>
      <c r="C464" s="44">
        <v>8701376.0199999996</v>
      </c>
      <c r="D464" s="44">
        <v>0</v>
      </c>
      <c r="E464" s="35">
        <v>56306.96</v>
      </c>
      <c r="F464" s="35">
        <v>0</v>
      </c>
      <c r="G464" s="35">
        <v>56306.96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11007.75</v>
      </c>
      <c r="O464" s="35">
        <v>0</v>
      </c>
      <c r="P464" s="35">
        <v>11007.75</v>
      </c>
      <c r="Q464" s="35">
        <v>2394774.33</v>
      </c>
      <c r="R464" s="35">
        <v>0</v>
      </c>
      <c r="S464" s="35">
        <v>2394774.33</v>
      </c>
      <c r="T464" s="35">
        <v>0</v>
      </c>
      <c r="U464" s="35">
        <v>0</v>
      </c>
      <c r="V464" s="35">
        <v>0</v>
      </c>
      <c r="W464" s="35">
        <v>192772.62</v>
      </c>
      <c r="X464" s="35">
        <v>0</v>
      </c>
      <c r="Y464" s="35">
        <v>192772.62</v>
      </c>
      <c r="Z464" s="35">
        <v>4277920.01</v>
      </c>
      <c r="AA464" s="35">
        <v>0</v>
      </c>
      <c r="AB464" s="35">
        <v>4277920.01</v>
      </c>
      <c r="AC464" s="35">
        <v>0</v>
      </c>
      <c r="AD464" s="35">
        <v>0</v>
      </c>
      <c r="AE464" s="35">
        <v>0</v>
      </c>
      <c r="AF464" s="35">
        <v>480818.69</v>
      </c>
      <c r="AG464" s="35">
        <v>0</v>
      </c>
      <c r="AH464" s="35">
        <v>480818.69</v>
      </c>
      <c r="AI464" s="35">
        <v>1287775.6599999999</v>
      </c>
      <c r="AJ464" s="35">
        <v>0</v>
      </c>
      <c r="AK464" s="35">
        <v>1287775.6599999999</v>
      </c>
      <c r="AM464" s="99" t="s">
        <v>7</v>
      </c>
    </row>
    <row r="465" spans="1:39" x14ac:dyDescent="0.25">
      <c r="A465" s="99" t="s">
        <v>439</v>
      </c>
      <c r="B465" s="37" t="s">
        <v>79</v>
      </c>
      <c r="C465" s="44">
        <v>4165999.33</v>
      </c>
      <c r="D465" s="44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4165999.33</v>
      </c>
      <c r="AA465" s="35">
        <v>0</v>
      </c>
      <c r="AB465" s="35">
        <v>4165999.33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M465" s="99" t="s">
        <v>7</v>
      </c>
    </row>
    <row r="466" spans="1:39" x14ac:dyDescent="0.25">
      <c r="A466" s="99" t="s">
        <v>440</v>
      </c>
      <c r="B466" s="37" t="s">
        <v>127</v>
      </c>
      <c r="C466" s="44">
        <v>21535.14</v>
      </c>
      <c r="D466" s="44">
        <v>8050581.2199999997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8050581.2199999997</v>
      </c>
      <c r="M466" s="35">
        <v>8050581.2199999997</v>
      </c>
      <c r="N466" s="35">
        <v>21535.14</v>
      </c>
      <c r="O466" s="35">
        <v>0</v>
      </c>
      <c r="P466" s="35">
        <v>21535.14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x14ac:dyDescent="0.25">
      <c r="A467" s="99" t="s">
        <v>441</v>
      </c>
      <c r="B467" s="37" t="s">
        <v>128</v>
      </c>
      <c r="C467" s="44">
        <v>1488067</v>
      </c>
      <c r="D467" s="44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1218060.21</v>
      </c>
      <c r="AA467" s="35">
        <v>0</v>
      </c>
      <c r="AB467" s="35">
        <v>1218060.21</v>
      </c>
      <c r="AC467" s="35">
        <v>0</v>
      </c>
      <c r="AD467" s="35">
        <v>0</v>
      </c>
      <c r="AE467" s="35">
        <v>0</v>
      </c>
      <c r="AF467" s="35">
        <v>270006.78999999998</v>
      </c>
      <c r="AG467" s="35">
        <v>0</v>
      </c>
      <c r="AH467" s="35">
        <v>270006.78999999998</v>
      </c>
      <c r="AI467" s="35">
        <v>0</v>
      </c>
      <c r="AJ467" s="35">
        <v>0</v>
      </c>
      <c r="AK467" s="35">
        <v>0</v>
      </c>
      <c r="AM467" s="99" t="s">
        <v>7</v>
      </c>
    </row>
    <row r="468" spans="1:39" x14ac:dyDescent="0.25">
      <c r="A468" s="99" t="s">
        <v>443</v>
      </c>
      <c r="B468" s="37" t="s">
        <v>129</v>
      </c>
      <c r="C468" s="44">
        <v>4945251.1300000008</v>
      </c>
      <c r="D468" s="44">
        <v>0</v>
      </c>
      <c r="E468" s="35">
        <v>0</v>
      </c>
      <c r="F468" s="35">
        <v>0</v>
      </c>
      <c r="G468" s="35">
        <v>0</v>
      </c>
      <c r="H468" s="35">
        <v>634635.81000000006</v>
      </c>
      <c r="I468" s="35">
        <v>0</v>
      </c>
      <c r="J468" s="35">
        <v>634635.81000000006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301258.58</v>
      </c>
      <c r="R468" s="35">
        <v>0</v>
      </c>
      <c r="S468" s="35">
        <v>301258.58</v>
      </c>
      <c r="T468" s="35">
        <v>0</v>
      </c>
      <c r="U468" s="35">
        <v>0</v>
      </c>
      <c r="V468" s="35">
        <v>0</v>
      </c>
      <c r="W468" s="35">
        <v>10775.86</v>
      </c>
      <c r="X468" s="35">
        <v>0</v>
      </c>
      <c r="Y468" s="35">
        <v>10775.86</v>
      </c>
      <c r="Z468" s="35">
        <v>1606062.78</v>
      </c>
      <c r="AA468" s="35">
        <v>0</v>
      </c>
      <c r="AB468" s="35">
        <v>1606062.78</v>
      </c>
      <c r="AC468" s="35">
        <v>0</v>
      </c>
      <c r="AD468" s="35">
        <v>0</v>
      </c>
      <c r="AE468" s="35">
        <v>0</v>
      </c>
      <c r="AF468" s="35">
        <v>2361327.16</v>
      </c>
      <c r="AG468" s="35">
        <v>0</v>
      </c>
      <c r="AH468" s="35">
        <v>2361327.16</v>
      </c>
      <c r="AI468" s="35">
        <v>31190.94</v>
      </c>
      <c r="AJ468" s="35">
        <v>0</v>
      </c>
      <c r="AK468" s="35">
        <v>31190.94</v>
      </c>
      <c r="AM468" s="99" t="s">
        <v>7</v>
      </c>
    </row>
    <row r="469" spans="1:39" ht="13.8" thickBot="1" x14ac:dyDescent="0.3">
      <c r="A469" s="99" t="s">
        <v>442</v>
      </c>
      <c r="B469" s="37" t="s">
        <v>130</v>
      </c>
      <c r="C469" s="44">
        <v>4296581.7299999995</v>
      </c>
      <c r="D469" s="44">
        <v>50810</v>
      </c>
      <c r="E469" s="35">
        <v>63043.14</v>
      </c>
      <c r="F469" s="35">
        <v>0</v>
      </c>
      <c r="G469" s="35">
        <v>63043.14</v>
      </c>
      <c r="H469" s="35">
        <v>0</v>
      </c>
      <c r="I469" s="35">
        <v>0</v>
      </c>
      <c r="J469" s="35">
        <v>0</v>
      </c>
      <c r="K469" s="35">
        <v>0</v>
      </c>
      <c r="L469" s="35">
        <v>50810</v>
      </c>
      <c r="M469" s="35">
        <v>50810</v>
      </c>
      <c r="N469" s="35">
        <v>6587.93</v>
      </c>
      <c r="O469" s="35">
        <v>0</v>
      </c>
      <c r="P469" s="35">
        <v>6587.93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3598619.02</v>
      </c>
      <c r="AA469" s="35">
        <v>0</v>
      </c>
      <c r="AB469" s="35">
        <v>3598619.02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628331.64</v>
      </c>
      <c r="AJ469" s="35">
        <v>0</v>
      </c>
      <c r="AK469" s="35">
        <v>628331.64</v>
      </c>
      <c r="AM469" s="99" t="s">
        <v>7</v>
      </c>
    </row>
    <row r="470" spans="1:39" ht="14.4" thickTop="1" thickBot="1" x14ac:dyDescent="0.3">
      <c r="A470" s="99" t="s">
        <v>19</v>
      </c>
      <c r="B470" s="39" t="s">
        <v>19</v>
      </c>
      <c r="C470" s="46">
        <v>6648229807.1300001</v>
      </c>
      <c r="D470" s="46">
        <v>3761800394.0600004</v>
      </c>
      <c r="E470" s="46">
        <v>43408640.399999991</v>
      </c>
      <c r="F470" s="46">
        <v>55987750.649999999</v>
      </c>
      <c r="G470" s="46">
        <v>99396391.050000012</v>
      </c>
      <c r="H470" s="46">
        <v>681239556.8499999</v>
      </c>
      <c r="I470" s="46">
        <v>878591452.09000003</v>
      </c>
      <c r="J470" s="46">
        <v>1559831008.9400001</v>
      </c>
      <c r="K470" s="46">
        <v>2311743.71</v>
      </c>
      <c r="L470" s="46">
        <v>2548056253.1100001</v>
      </c>
      <c r="M470" s="46">
        <v>2550367996.8200002</v>
      </c>
      <c r="N470" s="46">
        <v>55564234.030000001</v>
      </c>
      <c r="O470" s="46">
        <v>602329.86</v>
      </c>
      <c r="P470" s="46">
        <v>56166563.890000001</v>
      </c>
      <c r="Q470" s="46">
        <v>2973129349.2199998</v>
      </c>
      <c r="R470" s="46">
        <v>137558712.47</v>
      </c>
      <c r="S470" s="46">
        <v>3110688061.6900005</v>
      </c>
      <c r="T470" s="46">
        <v>108291710.98</v>
      </c>
      <c r="U470" s="46">
        <v>0</v>
      </c>
      <c r="V470" s="46">
        <v>108291710.98</v>
      </c>
      <c r="W470" s="46">
        <v>94621086.429999977</v>
      </c>
      <c r="X470" s="46">
        <v>22901832.140000001</v>
      </c>
      <c r="Y470" s="46">
        <v>117522918.56999999</v>
      </c>
      <c r="Z470" s="46">
        <v>1973547946.28</v>
      </c>
      <c r="AA470" s="46">
        <v>28691835.669999998</v>
      </c>
      <c r="AB470" s="46">
        <v>2002239781.95</v>
      </c>
      <c r="AC470" s="46">
        <v>0</v>
      </c>
      <c r="AD470" s="46">
        <v>73523662.189999998</v>
      </c>
      <c r="AE470" s="46">
        <v>73523662.189999998</v>
      </c>
      <c r="AF470" s="46">
        <v>156536350.18000001</v>
      </c>
      <c r="AG470" s="46">
        <v>2413996.96</v>
      </c>
      <c r="AH470" s="46">
        <v>158950347.13999999</v>
      </c>
      <c r="AI470" s="46">
        <v>559579189.05000007</v>
      </c>
      <c r="AJ470" s="46">
        <v>13472568.920000004</v>
      </c>
      <c r="AK470" s="65"/>
    </row>
    <row r="471" spans="1:39" ht="13.8" thickTop="1" x14ac:dyDescent="0.25">
      <c r="A471" s="99" t="s">
        <v>176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9" t="s">
        <v>38</v>
      </c>
      <c r="B472" s="4" t="s">
        <v>38</v>
      </c>
      <c r="C472" s="150">
        <v>36.13630624846774</v>
      </c>
      <c r="D472" s="150"/>
      <c r="E472" s="150">
        <v>56.327749990274931</v>
      </c>
      <c r="F472" s="150"/>
      <c r="G472" s="28"/>
      <c r="H472" s="150">
        <v>56.326066545314823</v>
      </c>
      <c r="I472" s="150"/>
      <c r="J472" s="28"/>
      <c r="K472" s="150">
        <v>99.909356464914765</v>
      </c>
      <c r="L472" s="150"/>
      <c r="M472" s="28"/>
      <c r="N472" s="150">
        <v>1.0723993391862803</v>
      </c>
      <c r="O472" s="150"/>
      <c r="P472" s="28"/>
      <c r="Q472" s="150">
        <v>4.4221313658582018</v>
      </c>
      <c r="R472" s="150"/>
      <c r="S472" s="28"/>
      <c r="T472" s="150">
        <v>0</v>
      </c>
      <c r="U472" s="150"/>
      <c r="V472" s="28"/>
      <c r="W472" s="150">
        <v>19.487119975121296</v>
      </c>
      <c r="X472" s="150"/>
      <c r="Y472" s="28"/>
      <c r="Z472" s="150">
        <v>1.4329869942977933</v>
      </c>
      <c r="AA472" s="150"/>
      <c r="AB472" s="28"/>
      <c r="AC472" s="150">
        <v>100</v>
      </c>
      <c r="AD472" s="150"/>
      <c r="AE472" s="28"/>
      <c r="AF472" s="150">
        <v>1.5187113481883774</v>
      </c>
      <c r="AG472" s="150"/>
      <c r="AH472" s="28"/>
      <c r="AI472" s="150">
        <v>2.3510213052527291</v>
      </c>
      <c r="AJ472" s="150"/>
      <c r="AK472" s="28"/>
    </row>
    <row r="473" spans="1:39" x14ac:dyDescent="0.25">
      <c r="A473" s="99" t="s">
        <v>39</v>
      </c>
      <c r="B473" s="4" t="s">
        <v>39</v>
      </c>
      <c r="C473" s="148">
        <v>10410030201.190001</v>
      </c>
      <c r="D473" s="149"/>
      <c r="E473" s="148">
        <v>99396391.049999982</v>
      </c>
      <c r="F473" s="149"/>
      <c r="G473" s="29"/>
      <c r="H473" s="148">
        <v>1559831008.9400001</v>
      </c>
      <c r="I473" s="149"/>
      <c r="J473" s="29"/>
      <c r="K473" s="148">
        <v>2550367996.8200002</v>
      </c>
      <c r="L473" s="149"/>
      <c r="M473" s="29"/>
      <c r="N473" s="148">
        <v>56166563.890000001</v>
      </c>
      <c r="O473" s="149"/>
      <c r="P473" s="29"/>
      <c r="Q473" s="148">
        <v>3110688061.6899996</v>
      </c>
      <c r="R473" s="149"/>
      <c r="S473" s="29"/>
      <c r="T473" s="148">
        <v>108291710.98</v>
      </c>
      <c r="U473" s="149"/>
      <c r="V473" s="29"/>
      <c r="W473" s="148">
        <v>117522918.56999998</v>
      </c>
      <c r="X473" s="149"/>
      <c r="Y473" s="29"/>
      <c r="Z473" s="148">
        <v>2002239781.95</v>
      </c>
      <c r="AA473" s="149"/>
      <c r="AB473" s="29"/>
      <c r="AC473" s="148">
        <v>73523662.189999998</v>
      </c>
      <c r="AD473" s="149"/>
      <c r="AE473" s="29"/>
      <c r="AF473" s="148">
        <v>158950347.14000002</v>
      </c>
      <c r="AG473" s="149"/>
      <c r="AH473" s="29"/>
      <c r="AI473" s="148">
        <v>573051757.97000003</v>
      </c>
      <c r="AJ473" s="149"/>
      <c r="AK473" s="29"/>
    </row>
    <row r="474" spans="1:39" x14ac:dyDescent="0.25">
      <c r="A474" s="99" t="s">
        <v>40</v>
      </c>
      <c r="B474" s="4" t="s">
        <v>40</v>
      </c>
      <c r="C474" s="150">
        <v>100</v>
      </c>
      <c r="D474" s="149"/>
      <c r="E474" s="150">
        <v>0.95481366652171373</v>
      </c>
      <c r="F474" s="150"/>
      <c r="G474" s="28"/>
      <c r="H474" s="150">
        <v>14.983923954050502</v>
      </c>
      <c r="I474" s="150"/>
      <c r="J474" s="28"/>
      <c r="K474" s="150">
        <v>24.499141189124121</v>
      </c>
      <c r="L474" s="150"/>
      <c r="M474" s="28"/>
      <c r="N474" s="150">
        <v>0.53954275640410188</v>
      </c>
      <c r="O474" s="150"/>
      <c r="P474" s="28"/>
      <c r="Q474" s="150">
        <v>29.881643007475695</v>
      </c>
      <c r="R474" s="150"/>
      <c r="S474" s="28"/>
      <c r="T474" s="150">
        <v>1.040263177791942</v>
      </c>
      <c r="U474" s="150"/>
      <c r="V474" s="28"/>
      <c r="W474" s="150">
        <v>1.1289392662527107</v>
      </c>
      <c r="X474" s="150"/>
      <c r="Y474" s="28"/>
      <c r="Z474" s="150">
        <v>19.233755745695323</v>
      </c>
      <c r="AA474" s="150"/>
      <c r="AB474" s="28"/>
      <c r="AC474" s="150">
        <v>0.70627712666573528</v>
      </c>
      <c r="AD474" s="150"/>
      <c r="AE474" s="28"/>
      <c r="AF474" s="150">
        <v>1.5268961191085684</v>
      </c>
      <c r="AG474" s="150"/>
      <c r="AH474" s="28"/>
      <c r="AI474" s="150">
        <v>5.5048039909095827</v>
      </c>
      <c r="AJ474" s="150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176</v>
      </c>
      <c r="B476" s="3"/>
    </row>
    <row r="477" spans="1:39" x14ac:dyDescent="0.25">
      <c r="A477" s="99" t="s">
        <v>176</v>
      </c>
      <c r="B477" s="3"/>
    </row>
    <row r="478" spans="1:39" x14ac:dyDescent="0.25">
      <c r="A478" s="99" t="s">
        <v>176</v>
      </c>
      <c r="B478" s="3"/>
    </row>
    <row r="479" spans="1:39" x14ac:dyDescent="0.25">
      <c r="A479" s="99" t="s">
        <v>176</v>
      </c>
      <c r="B479" s="3"/>
    </row>
    <row r="480" spans="1:39" x14ac:dyDescent="0.25">
      <c r="A480" s="99" t="s">
        <v>176</v>
      </c>
      <c r="B480" s="3"/>
    </row>
    <row r="481" spans="1:50" x14ac:dyDescent="0.25">
      <c r="A481" s="99" t="s">
        <v>176</v>
      </c>
      <c r="B481" s="3"/>
    </row>
    <row r="482" spans="1:50" ht="20.25" customHeight="1" x14ac:dyDescent="0.4">
      <c r="A482" s="99" t="s">
        <v>42</v>
      </c>
      <c r="B482" s="140" t="s">
        <v>42</v>
      </c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</row>
    <row r="483" spans="1:50" ht="12.75" customHeight="1" x14ac:dyDescent="0.25">
      <c r="A483" s="99" t="s">
        <v>56</v>
      </c>
      <c r="B483" s="139" t="s">
        <v>56</v>
      </c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</row>
    <row r="484" spans="1:50" ht="12.75" customHeight="1" x14ac:dyDescent="0.25">
      <c r="A484" s="99" t="s">
        <v>154</v>
      </c>
      <c r="B484" s="141" t="s">
        <v>154</v>
      </c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</row>
    <row r="485" spans="1:50" ht="12.75" customHeight="1" x14ac:dyDescent="0.25">
      <c r="A485" s="99" t="s">
        <v>91</v>
      </c>
      <c r="B485" s="139" t="s">
        <v>91</v>
      </c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</row>
    <row r="486" spans="1:50" x14ac:dyDescent="0.25">
      <c r="A486" s="99" t="s">
        <v>176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9" t="s">
        <v>176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2" t="s">
        <v>33</v>
      </c>
      <c r="C488" s="147" t="s">
        <v>0</v>
      </c>
      <c r="D488" s="147"/>
      <c r="E488" s="147" t="s">
        <v>12</v>
      </c>
      <c r="F488" s="147"/>
      <c r="G488" s="67"/>
      <c r="H488" s="147" t="s">
        <v>13</v>
      </c>
      <c r="I488" s="147"/>
      <c r="J488" s="67"/>
      <c r="K488" s="147" t="s">
        <v>14</v>
      </c>
      <c r="L488" s="147"/>
      <c r="M488" s="67"/>
      <c r="N488" s="147" t="s">
        <v>15</v>
      </c>
      <c r="O488" s="147"/>
      <c r="P488" s="67"/>
      <c r="Q488" s="147" t="s">
        <v>27</v>
      </c>
      <c r="R488" s="147"/>
      <c r="S488" s="67"/>
      <c r="T488" s="147" t="s">
        <v>35</v>
      </c>
      <c r="U488" s="147"/>
      <c r="V488" s="67"/>
      <c r="W488" s="147" t="s">
        <v>16</v>
      </c>
      <c r="X488" s="147"/>
      <c r="Y488" s="67"/>
      <c r="Z488" s="147" t="s">
        <v>67</v>
      </c>
      <c r="AA488" s="147"/>
      <c r="AB488" s="67"/>
      <c r="AC488" s="147" t="s">
        <v>34</v>
      </c>
      <c r="AD488" s="147"/>
      <c r="AE488" s="67"/>
      <c r="AF488" s="147" t="s">
        <v>17</v>
      </c>
      <c r="AG488" s="147"/>
      <c r="AH488" s="67"/>
      <c r="AI488" s="147" t="s">
        <v>18</v>
      </c>
      <c r="AJ488" s="147"/>
      <c r="AK488" s="49"/>
    </row>
    <row r="489" spans="1:50" ht="14.4" thickTop="1" thickBot="1" x14ac:dyDescent="0.3">
      <c r="A489" s="99" t="s">
        <v>176</v>
      </c>
      <c r="B489" s="151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9" t="s">
        <v>444</v>
      </c>
      <c r="B490" s="35" t="s">
        <v>84</v>
      </c>
      <c r="C490" s="44">
        <v>1354257946</v>
      </c>
      <c r="D490" s="44">
        <v>680439714.85000002</v>
      </c>
      <c r="E490" s="35">
        <v>5813825.75</v>
      </c>
      <c r="F490" s="35">
        <v>3024</v>
      </c>
      <c r="G490" s="35">
        <v>5816849.75</v>
      </c>
      <c r="H490" s="35">
        <v>129928929.68000001</v>
      </c>
      <c r="I490" s="35">
        <v>244419663.28</v>
      </c>
      <c r="J490" s="35">
        <v>374348592.96000004</v>
      </c>
      <c r="K490" s="35">
        <v>0</v>
      </c>
      <c r="L490" s="35">
        <v>423810865.08999997</v>
      </c>
      <c r="M490" s="35">
        <v>423810865.08999997</v>
      </c>
      <c r="N490" s="35">
        <v>18135473.93</v>
      </c>
      <c r="O490" s="35">
        <v>411.82</v>
      </c>
      <c r="P490" s="35">
        <v>18135885.75</v>
      </c>
      <c r="Q490" s="35">
        <v>794157406.79999995</v>
      </c>
      <c r="R490" s="35">
        <v>9293981.8800000008</v>
      </c>
      <c r="S490" s="35">
        <v>803451388.67999995</v>
      </c>
      <c r="T490" s="35">
        <v>2033531.73</v>
      </c>
      <c r="U490" s="35">
        <v>0</v>
      </c>
      <c r="V490" s="35">
        <v>2033531.73</v>
      </c>
      <c r="W490" s="35">
        <v>37900437.890000001</v>
      </c>
      <c r="X490" s="35">
        <v>0</v>
      </c>
      <c r="Y490" s="35">
        <v>37900437.890000001</v>
      </c>
      <c r="Z490" s="35">
        <v>200976526.59999999</v>
      </c>
      <c r="AA490" s="35">
        <v>135887.88</v>
      </c>
      <c r="AB490" s="35">
        <v>201112414.47999999</v>
      </c>
      <c r="AC490" s="35">
        <v>0</v>
      </c>
      <c r="AD490" s="35">
        <v>0</v>
      </c>
      <c r="AE490" s="35">
        <v>0</v>
      </c>
      <c r="AF490" s="35">
        <v>11676620.220000001</v>
      </c>
      <c r="AG490" s="35">
        <v>8023.17</v>
      </c>
      <c r="AH490" s="35">
        <v>11684643.390000001</v>
      </c>
      <c r="AI490" s="35">
        <v>153635193.40000001</v>
      </c>
      <c r="AJ490" s="35">
        <v>2767857.73</v>
      </c>
      <c r="AK490" s="35">
        <v>156403051.13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9" t="s">
        <v>445</v>
      </c>
      <c r="B491" s="37" t="s">
        <v>92</v>
      </c>
      <c r="C491" s="44">
        <v>233072040.74999997</v>
      </c>
      <c r="D491" s="44">
        <v>1378867375.2300003</v>
      </c>
      <c r="E491" s="35">
        <v>4754601.3</v>
      </c>
      <c r="F491" s="35">
        <v>0.01</v>
      </c>
      <c r="G491" s="35">
        <v>4754601.3099999996</v>
      </c>
      <c r="H491" s="35">
        <v>37017785.18</v>
      </c>
      <c r="I491" s="35">
        <v>2605576.1800000002</v>
      </c>
      <c r="J491" s="35">
        <v>39623361.359999999</v>
      </c>
      <c r="K491" s="35">
        <v>0</v>
      </c>
      <c r="L491" s="35">
        <v>1370172674.1900001</v>
      </c>
      <c r="M491" s="35">
        <v>1370172674.1900001</v>
      </c>
      <c r="N491" s="35">
        <v>2291686.27</v>
      </c>
      <c r="O491" s="35">
        <v>-0.01</v>
      </c>
      <c r="P491" s="35">
        <v>2291686.2600000002</v>
      </c>
      <c r="Q491" s="35">
        <v>61872592.630000003</v>
      </c>
      <c r="R491" s="35">
        <v>4952622.71</v>
      </c>
      <c r="S491" s="35">
        <v>66825215.340000004</v>
      </c>
      <c r="T491" s="35">
        <v>58770.27</v>
      </c>
      <c r="U491" s="35">
        <v>0</v>
      </c>
      <c r="V491" s="35">
        <v>58770.27</v>
      </c>
      <c r="W491" s="35">
        <v>1471381.82</v>
      </c>
      <c r="X491" s="35">
        <v>968889.9</v>
      </c>
      <c r="Y491" s="35">
        <v>2440271.7200000002</v>
      </c>
      <c r="Z491" s="35">
        <v>113355404.75</v>
      </c>
      <c r="AA491" s="35">
        <v>82861.759999999995</v>
      </c>
      <c r="AB491" s="35">
        <v>113438266.51000001</v>
      </c>
      <c r="AC491" s="35">
        <v>0</v>
      </c>
      <c r="AD491" s="35">
        <v>0</v>
      </c>
      <c r="AE491" s="35">
        <v>0</v>
      </c>
      <c r="AF491" s="35">
        <v>1712871.02</v>
      </c>
      <c r="AG491" s="35">
        <v>0.01</v>
      </c>
      <c r="AH491" s="35">
        <v>1712871.03</v>
      </c>
      <c r="AI491" s="35">
        <v>10536947.51</v>
      </c>
      <c r="AJ491" s="35">
        <v>84750.48</v>
      </c>
      <c r="AK491" s="35">
        <v>10621697.99</v>
      </c>
      <c r="AM491" s="99" t="s">
        <v>8</v>
      </c>
    </row>
    <row r="492" spans="1:50" ht="15.9" customHeight="1" x14ac:dyDescent="0.25">
      <c r="A492" s="99" t="s">
        <v>446</v>
      </c>
      <c r="B492" s="37" t="s">
        <v>93</v>
      </c>
      <c r="C492" s="44">
        <v>1420578893.99</v>
      </c>
      <c r="D492" s="44">
        <v>255280869.92999998</v>
      </c>
      <c r="E492" s="35">
        <v>10103050.98</v>
      </c>
      <c r="F492" s="35">
        <v>0</v>
      </c>
      <c r="G492" s="35">
        <v>10103050.98</v>
      </c>
      <c r="H492" s="35">
        <v>208375765.74000001</v>
      </c>
      <c r="I492" s="35">
        <v>87315633.989999995</v>
      </c>
      <c r="J492" s="35">
        <v>295691399.73000002</v>
      </c>
      <c r="K492" s="35">
        <v>0</v>
      </c>
      <c r="L492" s="35">
        <v>120501431.05</v>
      </c>
      <c r="M492" s="35">
        <v>120501431.05</v>
      </c>
      <c r="N492" s="35">
        <v>3545787.41</v>
      </c>
      <c r="O492" s="35">
        <v>4209.45</v>
      </c>
      <c r="P492" s="35">
        <v>3549996.8600000003</v>
      </c>
      <c r="Q492" s="35">
        <v>419513312.55000001</v>
      </c>
      <c r="R492" s="35">
        <v>34525317.549999997</v>
      </c>
      <c r="S492" s="35">
        <v>454038630.10000002</v>
      </c>
      <c r="T492" s="35">
        <v>15558085.4</v>
      </c>
      <c r="U492" s="35">
        <v>0</v>
      </c>
      <c r="V492" s="35">
        <v>15558085.4</v>
      </c>
      <c r="W492" s="35">
        <v>44415482.479999997</v>
      </c>
      <c r="X492" s="35">
        <v>76328.66</v>
      </c>
      <c r="Y492" s="35">
        <v>44491811.139999993</v>
      </c>
      <c r="Z492" s="35">
        <v>479926779.94</v>
      </c>
      <c r="AA492" s="35">
        <v>11766161.710000001</v>
      </c>
      <c r="AB492" s="35">
        <v>491692941.64999998</v>
      </c>
      <c r="AC492" s="35">
        <v>0</v>
      </c>
      <c r="AD492" s="35">
        <v>0</v>
      </c>
      <c r="AE492" s="35">
        <v>0</v>
      </c>
      <c r="AF492" s="35">
        <v>8816036.7899999991</v>
      </c>
      <c r="AG492" s="35">
        <v>0</v>
      </c>
      <c r="AH492" s="35">
        <v>8816036.7899999991</v>
      </c>
      <c r="AI492" s="35">
        <v>230324592.69999999</v>
      </c>
      <c r="AJ492" s="35">
        <v>1091787.52</v>
      </c>
      <c r="AK492" s="35">
        <v>231416380.22</v>
      </c>
      <c r="AM492" s="99" t="s">
        <v>8</v>
      </c>
    </row>
    <row r="493" spans="1:50" ht="15.9" customHeight="1" x14ac:dyDescent="0.25">
      <c r="A493" s="99" t="s">
        <v>447</v>
      </c>
      <c r="B493" s="37" t="s">
        <v>110</v>
      </c>
      <c r="C493" s="44">
        <v>680139185.20999992</v>
      </c>
      <c r="D493" s="44">
        <v>209512763.78999999</v>
      </c>
      <c r="E493" s="35">
        <v>4030458.21</v>
      </c>
      <c r="F493" s="35">
        <v>0</v>
      </c>
      <c r="G493" s="35">
        <v>4030458.21</v>
      </c>
      <c r="H493" s="35">
        <v>120864401.43000001</v>
      </c>
      <c r="I493" s="35">
        <v>121851267.22</v>
      </c>
      <c r="J493" s="35">
        <v>242715668.65000001</v>
      </c>
      <c r="K493" s="35">
        <v>0</v>
      </c>
      <c r="L493" s="35">
        <v>28356090</v>
      </c>
      <c r="M493" s="35">
        <v>28356090</v>
      </c>
      <c r="N493" s="35">
        <v>15926312.970000001</v>
      </c>
      <c r="O493" s="35">
        <v>255391.37</v>
      </c>
      <c r="P493" s="35">
        <v>16181704.34</v>
      </c>
      <c r="Q493" s="35">
        <v>238357824.44</v>
      </c>
      <c r="R493" s="35">
        <v>53536199.850000001</v>
      </c>
      <c r="S493" s="35">
        <v>291894024.29000002</v>
      </c>
      <c r="T493" s="35">
        <v>443277.26</v>
      </c>
      <c r="U493" s="35">
        <v>0</v>
      </c>
      <c r="V493" s="35">
        <v>443277.26</v>
      </c>
      <c r="W493" s="35">
        <v>13028394.960000001</v>
      </c>
      <c r="X493" s="35">
        <v>4386849.99</v>
      </c>
      <c r="Y493" s="35">
        <v>17415244.950000003</v>
      </c>
      <c r="Z493" s="35">
        <v>234902547.28999999</v>
      </c>
      <c r="AA493" s="35">
        <v>81345.39</v>
      </c>
      <c r="AB493" s="35">
        <v>234983892.67999998</v>
      </c>
      <c r="AC493" s="35">
        <v>0</v>
      </c>
      <c r="AD493" s="35">
        <v>0</v>
      </c>
      <c r="AE493" s="35">
        <v>0</v>
      </c>
      <c r="AF493" s="35">
        <v>9617804.3100000005</v>
      </c>
      <c r="AG493" s="35">
        <v>493278.33</v>
      </c>
      <c r="AH493" s="35">
        <v>10111082.640000001</v>
      </c>
      <c r="AI493" s="35">
        <v>42968164.340000004</v>
      </c>
      <c r="AJ493" s="35">
        <v>552341.64</v>
      </c>
      <c r="AK493" s="35">
        <v>43520505.980000004</v>
      </c>
      <c r="AM493" s="99" t="s">
        <v>8</v>
      </c>
    </row>
    <row r="494" spans="1:50" ht="15.9" customHeight="1" x14ac:dyDescent="0.25">
      <c r="A494" s="99" t="s">
        <v>448</v>
      </c>
      <c r="B494" s="37" t="s">
        <v>111</v>
      </c>
      <c r="C494" s="44">
        <v>500989345.71999991</v>
      </c>
      <c r="D494" s="44">
        <v>469673582.25999999</v>
      </c>
      <c r="E494" s="35">
        <v>154485.31</v>
      </c>
      <c r="F494" s="35">
        <v>0</v>
      </c>
      <c r="G494" s="35">
        <v>154485.31</v>
      </c>
      <c r="H494" s="35">
        <v>21961134.27</v>
      </c>
      <c r="I494" s="35">
        <v>0</v>
      </c>
      <c r="J494" s="35">
        <v>21961134.27</v>
      </c>
      <c r="K494" s="35">
        <v>1086411.06</v>
      </c>
      <c r="L494" s="35">
        <v>227549100.97999999</v>
      </c>
      <c r="M494" s="35">
        <v>228635512.03999999</v>
      </c>
      <c r="N494" s="35">
        <v>4037171.78</v>
      </c>
      <c r="O494" s="35">
        <v>0</v>
      </c>
      <c r="P494" s="35">
        <v>4037171.78</v>
      </c>
      <c r="Q494" s="35">
        <v>165619084.12</v>
      </c>
      <c r="R494" s="35">
        <v>227041345.96000001</v>
      </c>
      <c r="S494" s="35">
        <v>392660430.08000004</v>
      </c>
      <c r="T494" s="35">
        <v>6027577.04</v>
      </c>
      <c r="U494" s="35">
        <v>0</v>
      </c>
      <c r="V494" s="35">
        <v>6027577.04</v>
      </c>
      <c r="W494" s="35">
        <v>11528982.140000001</v>
      </c>
      <c r="X494" s="35">
        <v>808819.3</v>
      </c>
      <c r="Y494" s="35">
        <v>12337801.440000001</v>
      </c>
      <c r="Z494" s="35">
        <v>232791822.84999999</v>
      </c>
      <c r="AA494" s="35">
        <v>5252.27</v>
      </c>
      <c r="AB494" s="35">
        <v>232797075.12</v>
      </c>
      <c r="AC494" s="35">
        <v>0</v>
      </c>
      <c r="AD494" s="35">
        <v>0</v>
      </c>
      <c r="AE494" s="35">
        <v>0</v>
      </c>
      <c r="AF494" s="35">
        <v>7809133.7800000003</v>
      </c>
      <c r="AG494" s="35">
        <v>43020.84</v>
      </c>
      <c r="AH494" s="35">
        <v>7852154.6200000001</v>
      </c>
      <c r="AI494" s="35">
        <v>49973543.369999997</v>
      </c>
      <c r="AJ494" s="35">
        <v>14226042.91</v>
      </c>
      <c r="AK494" s="35">
        <v>64199586.280000001</v>
      </c>
      <c r="AM494" s="99" t="s">
        <v>8</v>
      </c>
    </row>
    <row r="495" spans="1:50" ht="15.9" customHeight="1" x14ac:dyDescent="0.25">
      <c r="A495" s="99" t="s">
        <v>449</v>
      </c>
      <c r="B495" s="37" t="s">
        <v>112</v>
      </c>
      <c r="C495" s="44">
        <v>541975860.92000008</v>
      </c>
      <c r="D495" s="44">
        <v>85789543.75</v>
      </c>
      <c r="E495" s="35">
        <v>1397492.25</v>
      </c>
      <c r="F495" s="35">
        <v>0</v>
      </c>
      <c r="G495" s="35">
        <v>1397492.25</v>
      </c>
      <c r="H495" s="35">
        <v>24969247.760000002</v>
      </c>
      <c r="I495" s="35">
        <v>879577.68</v>
      </c>
      <c r="J495" s="35">
        <v>25848825.440000001</v>
      </c>
      <c r="K495" s="35">
        <v>673966.36</v>
      </c>
      <c r="L495" s="35">
        <v>16616157.220000001</v>
      </c>
      <c r="M495" s="35">
        <v>17290123.580000002</v>
      </c>
      <c r="N495" s="35">
        <v>3464368.29</v>
      </c>
      <c r="O495" s="35">
        <v>0</v>
      </c>
      <c r="P495" s="35">
        <v>3464368.29</v>
      </c>
      <c r="Q495" s="35">
        <v>227650379.08000001</v>
      </c>
      <c r="R495" s="35">
        <v>58955524.549999997</v>
      </c>
      <c r="S495" s="35">
        <v>286605903.63</v>
      </c>
      <c r="T495" s="35">
        <v>9733848.0500000007</v>
      </c>
      <c r="U495" s="35">
        <v>0</v>
      </c>
      <c r="V495" s="35">
        <v>9733848.0500000007</v>
      </c>
      <c r="W495" s="35">
        <v>11093783.4</v>
      </c>
      <c r="X495" s="35">
        <v>1013931.3</v>
      </c>
      <c r="Y495" s="35">
        <v>12107714.700000001</v>
      </c>
      <c r="Z495" s="35">
        <v>146027231.50999999</v>
      </c>
      <c r="AA495" s="35">
        <v>171302.52</v>
      </c>
      <c r="AB495" s="35">
        <v>146198534.03</v>
      </c>
      <c r="AC495" s="35">
        <v>0</v>
      </c>
      <c r="AD495" s="35">
        <v>0</v>
      </c>
      <c r="AE495" s="35">
        <v>0</v>
      </c>
      <c r="AF495" s="35">
        <v>33265231.539999999</v>
      </c>
      <c r="AG495" s="35">
        <v>5310621.29</v>
      </c>
      <c r="AH495" s="35">
        <v>38575852.829999998</v>
      </c>
      <c r="AI495" s="35">
        <v>83700312.680000007</v>
      </c>
      <c r="AJ495" s="35">
        <v>2842429.19</v>
      </c>
      <c r="AK495" s="35">
        <v>86542741.870000005</v>
      </c>
      <c r="AM495" s="99" t="s">
        <v>8</v>
      </c>
    </row>
    <row r="496" spans="1:50" ht="15.9" customHeight="1" x14ac:dyDescent="0.25">
      <c r="A496" s="99" t="s">
        <v>450</v>
      </c>
      <c r="B496" s="37" t="s">
        <v>94</v>
      </c>
      <c r="C496" s="44">
        <v>113118517.38</v>
      </c>
      <c r="D496" s="44">
        <v>255898504.46000001</v>
      </c>
      <c r="E496" s="35">
        <v>92151.79</v>
      </c>
      <c r="F496" s="35">
        <v>0</v>
      </c>
      <c r="G496" s="35">
        <v>92151.79</v>
      </c>
      <c r="H496" s="35">
        <v>29349264.640000001</v>
      </c>
      <c r="I496" s="35">
        <v>247466320.97</v>
      </c>
      <c r="J496" s="35">
        <v>276815585.61000001</v>
      </c>
      <c r="K496" s="35">
        <v>0</v>
      </c>
      <c r="L496" s="35">
        <v>0</v>
      </c>
      <c r="M496" s="35">
        <v>0</v>
      </c>
      <c r="N496" s="35">
        <v>2992780.18</v>
      </c>
      <c r="O496" s="35">
        <v>8432183.4900000002</v>
      </c>
      <c r="P496" s="35">
        <v>11424963.67</v>
      </c>
      <c r="Q496" s="35">
        <v>33337527.23</v>
      </c>
      <c r="R496" s="35">
        <v>0</v>
      </c>
      <c r="S496" s="35">
        <v>33337527.23</v>
      </c>
      <c r="T496" s="35">
        <v>0</v>
      </c>
      <c r="U496" s="35">
        <v>0</v>
      </c>
      <c r="V496" s="35">
        <v>0</v>
      </c>
      <c r="W496" s="35">
        <v>461057.24</v>
      </c>
      <c r="X496" s="35">
        <v>0</v>
      </c>
      <c r="Y496" s="35">
        <v>461057.24</v>
      </c>
      <c r="Z496" s="35">
        <v>11984832.119999999</v>
      </c>
      <c r="AA496" s="35">
        <v>0</v>
      </c>
      <c r="AB496" s="35">
        <v>11984832.119999999</v>
      </c>
      <c r="AC496" s="35">
        <v>0</v>
      </c>
      <c r="AD496" s="35">
        <v>0</v>
      </c>
      <c r="AE496" s="35">
        <v>0</v>
      </c>
      <c r="AF496" s="35">
        <v>712366.06</v>
      </c>
      <c r="AG496" s="35">
        <v>0</v>
      </c>
      <c r="AH496" s="35">
        <v>712366.06</v>
      </c>
      <c r="AI496" s="35">
        <v>34188538.119999997</v>
      </c>
      <c r="AJ496" s="35">
        <v>0</v>
      </c>
      <c r="AK496" s="35">
        <v>34188538.119999997</v>
      </c>
      <c r="AM496" s="99" t="s">
        <v>8</v>
      </c>
    </row>
    <row r="497" spans="1:39" ht="15.9" customHeight="1" x14ac:dyDescent="0.25">
      <c r="A497" s="99" t="s">
        <v>451</v>
      </c>
      <c r="B497" s="37" t="s">
        <v>113</v>
      </c>
      <c r="C497" s="44">
        <v>15662282.889999999</v>
      </c>
      <c r="D497" s="44">
        <v>183557628.56999999</v>
      </c>
      <c r="E497" s="35">
        <v>12018839.779999999</v>
      </c>
      <c r="F497" s="35">
        <v>0</v>
      </c>
      <c r="G497" s="35">
        <v>12018839.779999999</v>
      </c>
      <c r="H497" s="35">
        <v>3643443.11</v>
      </c>
      <c r="I497" s="35">
        <v>451236.64</v>
      </c>
      <c r="J497" s="35">
        <v>4094679.75</v>
      </c>
      <c r="K497" s="35">
        <v>0</v>
      </c>
      <c r="L497" s="35">
        <v>183106391.93000001</v>
      </c>
      <c r="M497" s="35">
        <v>183106391.93000001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M497" s="99" t="s">
        <v>8</v>
      </c>
    </row>
    <row r="498" spans="1:39" ht="15.9" customHeight="1" x14ac:dyDescent="0.25">
      <c r="A498" s="99" t="s">
        <v>452</v>
      </c>
      <c r="B498" s="37" t="s">
        <v>77</v>
      </c>
      <c r="C498" s="44">
        <v>45778147.229999997</v>
      </c>
      <c r="D498" s="44">
        <v>243179969.30999997</v>
      </c>
      <c r="E498" s="35">
        <v>331391.99</v>
      </c>
      <c r="F498" s="35">
        <v>114048105.45</v>
      </c>
      <c r="G498" s="35">
        <v>114379497.44</v>
      </c>
      <c r="H498" s="35">
        <v>1727668.51</v>
      </c>
      <c r="I498" s="35">
        <v>128327467.69</v>
      </c>
      <c r="J498" s="35">
        <v>130055136.2</v>
      </c>
      <c r="K498" s="35">
        <v>0</v>
      </c>
      <c r="L498" s="35">
        <v>50490.01</v>
      </c>
      <c r="M498" s="35">
        <v>50490.01</v>
      </c>
      <c r="N498" s="35">
        <v>14027.11</v>
      </c>
      <c r="O498" s="35">
        <v>83877.600000000006</v>
      </c>
      <c r="P498" s="35">
        <v>97904.71</v>
      </c>
      <c r="Q498" s="35">
        <v>9307315.8399999999</v>
      </c>
      <c r="R498" s="35">
        <v>646766.18000000005</v>
      </c>
      <c r="S498" s="35">
        <v>9954082.0199999996</v>
      </c>
      <c r="T498" s="35">
        <v>2441986.5299999998</v>
      </c>
      <c r="U498" s="35">
        <v>0</v>
      </c>
      <c r="V498" s="35">
        <v>2441986.5299999998</v>
      </c>
      <c r="W498" s="35">
        <v>263040.43</v>
      </c>
      <c r="X498" s="35">
        <v>0</v>
      </c>
      <c r="Y498" s="35">
        <v>263040.43</v>
      </c>
      <c r="Z498" s="35">
        <v>18774128.530000001</v>
      </c>
      <c r="AA498" s="35">
        <v>10909.05</v>
      </c>
      <c r="AB498" s="35">
        <v>18785037.580000002</v>
      </c>
      <c r="AC498" s="35">
        <v>0</v>
      </c>
      <c r="AD498" s="35">
        <v>0</v>
      </c>
      <c r="AE498" s="35">
        <v>0</v>
      </c>
      <c r="AF498" s="35">
        <v>7405656.0099999998</v>
      </c>
      <c r="AG498" s="35">
        <v>1482.66</v>
      </c>
      <c r="AH498" s="35">
        <v>7407138.6699999999</v>
      </c>
      <c r="AI498" s="35">
        <v>5512932.2800000003</v>
      </c>
      <c r="AJ498" s="35">
        <v>10870.67</v>
      </c>
      <c r="AK498" s="35">
        <v>5523802.9500000002</v>
      </c>
      <c r="AM498" s="99" t="s">
        <v>8</v>
      </c>
    </row>
    <row r="499" spans="1:39" ht="15.9" customHeight="1" x14ac:dyDescent="0.25">
      <c r="A499" s="99" t="s">
        <v>453</v>
      </c>
      <c r="B499" s="37" t="s">
        <v>114</v>
      </c>
      <c r="C499" s="44">
        <v>132373203.81999999</v>
      </c>
      <c r="D499" s="44">
        <v>26738.05</v>
      </c>
      <c r="E499" s="35">
        <v>49428.36</v>
      </c>
      <c r="F499" s="35">
        <v>0</v>
      </c>
      <c r="G499" s="35">
        <v>49428.36</v>
      </c>
      <c r="H499" s="35">
        <v>81811.91</v>
      </c>
      <c r="I499" s="35">
        <v>0</v>
      </c>
      <c r="J499" s="35">
        <v>81811.91</v>
      </c>
      <c r="K499" s="35">
        <v>0</v>
      </c>
      <c r="L499" s="35">
        <v>0</v>
      </c>
      <c r="M499" s="35">
        <v>0</v>
      </c>
      <c r="N499" s="35">
        <v>82726.06</v>
      </c>
      <c r="O499" s="35">
        <v>0</v>
      </c>
      <c r="P499" s="35">
        <v>82726.06</v>
      </c>
      <c r="Q499" s="35">
        <v>143398.89000000001</v>
      </c>
      <c r="R499" s="35">
        <v>0</v>
      </c>
      <c r="S499" s="35">
        <v>143398.89000000001</v>
      </c>
      <c r="T499" s="35">
        <v>108774.14</v>
      </c>
      <c r="U499" s="35">
        <v>0</v>
      </c>
      <c r="V499" s="35">
        <v>108774.14</v>
      </c>
      <c r="W499" s="35">
        <v>3406237.72</v>
      </c>
      <c r="X499" s="35">
        <v>0</v>
      </c>
      <c r="Y499" s="35">
        <v>3406237.72</v>
      </c>
      <c r="Z499" s="35">
        <v>127910538.41</v>
      </c>
      <c r="AA499" s="35">
        <v>26738.05</v>
      </c>
      <c r="AB499" s="35">
        <v>127937276.45999999</v>
      </c>
      <c r="AC499" s="35">
        <v>0</v>
      </c>
      <c r="AD499" s="35">
        <v>0</v>
      </c>
      <c r="AE499" s="35">
        <v>0</v>
      </c>
      <c r="AF499" s="35">
        <v>523680.42</v>
      </c>
      <c r="AG499" s="35">
        <v>0</v>
      </c>
      <c r="AH499" s="35">
        <v>523680.42</v>
      </c>
      <c r="AI499" s="35">
        <v>66607.91</v>
      </c>
      <c r="AJ499" s="35">
        <v>0</v>
      </c>
      <c r="AK499" s="35">
        <v>66607.91</v>
      </c>
      <c r="AM499" s="99" t="s">
        <v>8</v>
      </c>
    </row>
    <row r="500" spans="1:39" ht="15.9" customHeight="1" x14ac:dyDescent="0.25">
      <c r="A500" s="99" t="s">
        <v>454</v>
      </c>
      <c r="B500" s="37" t="s">
        <v>85</v>
      </c>
      <c r="C500" s="44">
        <v>119212940.3</v>
      </c>
      <c r="D500" s="44">
        <v>1030644.3099999999</v>
      </c>
      <c r="E500" s="35">
        <v>0</v>
      </c>
      <c r="F500" s="35">
        <v>0</v>
      </c>
      <c r="G500" s="35">
        <v>0</v>
      </c>
      <c r="H500" s="35">
        <v>87302.55</v>
      </c>
      <c r="I500" s="35">
        <v>0</v>
      </c>
      <c r="J500" s="35">
        <v>87302.55</v>
      </c>
      <c r="K500" s="35">
        <v>0</v>
      </c>
      <c r="L500" s="35">
        <v>0</v>
      </c>
      <c r="M500" s="35">
        <v>0</v>
      </c>
      <c r="N500" s="35">
        <v>61914.66</v>
      </c>
      <c r="O500" s="35">
        <v>0</v>
      </c>
      <c r="P500" s="35">
        <v>61914.66</v>
      </c>
      <c r="Q500" s="35">
        <v>16445980.6</v>
      </c>
      <c r="R500" s="35">
        <v>984826.27</v>
      </c>
      <c r="S500" s="35">
        <v>17430806.870000001</v>
      </c>
      <c r="T500" s="35">
        <v>163555.98000000001</v>
      </c>
      <c r="U500" s="35">
        <v>0</v>
      </c>
      <c r="V500" s="35">
        <v>163555.98000000001</v>
      </c>
      <c r="W500" s="35">
        <v>26512.48</v>
      </c>
      <c r="X500" s="35">
        <v>0</v>
      </c>
      <c r="Y500" s="35">
        <v>26512.48</v>
      </c>
      <c r="Z500" s="35">
        <v>94475386</v>
      </c>
      <c r="AA500" s="35">
        <v>24650.32</v>
      </c>
      <c r="AB500" s="35">
        <v>94500036.319999993</v>
      </c>
      <c r="AC500" s="35">
        <v>0</v>
      </c>
      <c r="AD500" s="35">
        <v>0</v>
      </c>
      <c r="AE500" s="35">
        <v>0</v>
      </c>
      <c r="AF500" s="35">
        <v>1972451.41</v>
      </c>
      <c r="AG500" s="35">
        <v>0</v>
      </c>
      <c r="AH500" s="35">
        <v>1972451.41</v>
      </c>
      <c r="AI500" s="35">
        <v>5979836.6200000001</v>
      </c>
      <c r="AJ500" s="35">
        <v>21167.72</v>
      </c>
      <c r="AK500" s="35">
        <v>6001004.3399999999</v>
      </c>
      <c r="AM500" s="99" t="s">
        <v>8</v>
      </c>
    </row>
    <row r="501" spans="1:39" ht="15.9" customHeight="1" x14ac:dyDescent="0.25">
      <c r="A501" s="99" t="s">
        <v>455</v>
      </c>
      <c r="B501" s="37" t="s">
        <v>115</v>
      </c>
      <c r="C501" s="44">
        <v>71684849.620000005</v>
      </c>
      <c r="D501" s="44">
        <v>0</v>
      </c>
      <c r="E501" s="35">
        <v>0</v>
      </c>
      <c r="F501" s="35">
        <v>0</v>
      </c>
      <c r="G501" s="35">
        <v>0</v>
      </c>
      <c r="H501" s="35">
        <v>732968.8</v>
      </c>
      <c r="I501" s="35">
        <v>0</v>
      </c>
      <c r="J501" s="35">
        <v>732968.8</v>
      </c>
      <c r="K501" s="35">
        <v>0</v>
      </c>
      <c r="L501" s="35">
        <v>0</v>
      </c>
      <c r="M501" s="35">
        <v>0</v>
      </c>
      <c r="N501" s="35">
        <v>1710168.1</v>
      </c>
      <c r="O501" s="35">
        <v>0</v>
      </c>
      <c r="P501" s="35">
        <v>1710168.1</v>
      </c>
      <c r="Q501" s="35">
        <v>373190.16</v>
      </c>
      <c r="R501" s="35">
        <v>0</v>
      </c>
      <c r="S501" s="35">
        <v>373190.16</v>
      </c>
      <c r="T501" s="35">
        <v>73254.31</v>
      </c>
      <c r="U501" s="35">
        <v>0</v>
      </c>
      <c r="V501" s="35">
        <v>73254.31</v>
      </c>
      <c r="W501" s="35">
        <v>0</v>
      </c>
      <c r="X501" s="35">
        <v>0</v>
      </c>
      <c r="Y501" s="35">
        <v>0</v>
      </c>
      <c r="Z501" s="35">
        <v>49591236.200000003</v>
      </c>
      <c r="AA501" s="35">
        <v>0</v>
      </c>
      <c r="AB501" s="35">
        <v>49591236.200000003</v>
      </c>
      <c r="AC501" s="35">
        <v>0</v>
      </c>
      <c r="AD501" s="35">
        <v>0</v>
      </c>
      <c r="AE501" s="35">
        <v>0</v>
      </c>
      <c r="AF501" s="35">
        <v>18374525.260000002</v>
      </c>
      <c r="AG501" s="35">
        <v>0</v>
      </c>
      <c r="AH501" s="35">
        <v>18374525.260000002</v>
      </c>
      <c r="AI501" s="35">
        <v>829506.79</v>
      </c>
      <c r="AJ501" s="35">
        <v>0</v>
      </c>
      <c r="AK501" s="35">
        <v>829506.79</v>
      </c>
      <c r="AM501" s="99" t="s">
        <v>8</v>
      </c>
    </row>
    <row r="502" spans="1:39" ht="15.9" customHeight="1" x14ac:dyDescent="0.25">
      <c r="A502" s="99" t="s">
        <v>456</v>
      </c>
      <c r="B502" s="37" t="s">
        <v>116</v>
      </c>
      <c r="C502" s="44">
        <v>68007454.390000001</v>
      </c>
      <c r="D502" s="44">
        <v>0</v>
      </c>
      <c r="E502" s="35">
        <v>0</v>
      </c>
      <c r="F502" s="35">
        <v>0</v>
      </c>
      <c r="G502" s="35">
        <v>0</v>
      </c>
      <c r="H502" s="35">
        <v>14878.45</v>
      </c>
      <c r="I502" s="35">
        <v>0</v>
      </c>
      <c r="J502" s="35">
        <v>14878.45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110804.08</v>
      </c>
      <c r="R502" s="35">
        <v>0</v>
      </c>
      <c r="S502" s="35">
        <v>110804.08</v>
      </c>
      <c r="T502" s="35">
        <v>0</v>
      </c>
      <c r="U502" s="35">
        <v>0</v>
      </c>
      <c r="V502" s="35">
        <v>0</v>
      </c>
      <c r="W502" s="35">
        <v>531684.55000000005</v>
      </c>
      <c r="X502" s="35">
        <v>0</v>
      </c>
      <c r="Y502" s="35">
        <v>531684.55000000005</v>
      </c>
      <c r="Z502" s="35">
        <v>63783755.100000001</v>
      </c>
      <c r="AA502" s="35">
        <v>0</v>
      </c>
      <c r="AB502" s="35">
        <v>63783755.100000001</v>
      </c>
      <c r="AC502" s="35">
        <v>0</v>
      </c>
      <c r="AD502" s="35">
        <v>0</v>
      </c>
      <c r="AE502" s="35">
        <v>0</v>
      </c>
      <c r="AF502" s="35">
        <v>3188315.32</v>
      </c>
      <c r="AG502" s="35">
        <v>0</v>
      </c>
      <c r="AH502" s="35">
        <v>3188315.32</v>
      </c>
      <c r="AI502" s="35">
        <v>378016.89</v>
      </c>
      <c r="AJ502" s="35">
        <v>0</v>
      </c>
      <c r="AK502" s="35">
        <v>378016.89</v>
      </c>
      <c r="AM502" s="99" t="s">
        <v>8</v>
      </c>
    </row>
    <row r="503" spans="1:39" ht="15.9" customHeight="1" x14ac:dyDescent="0.25">
      <c r="A503" s="99" t="s">
        <v>465</v>
      </c>
      <c r="B503" s="37" t="s">
        <v>117</v>
      </c>
      <c r="C503" s="44">
        <v>2995917.58</v>
      </c>
      <c r="D503" s="44">
        <v>44262931.469999999</v>
      </c>
      <c r="E503" s="35">
        <v>0</v>
      </c>
      <c r="F503" s="35">
        <v>0</v>
      </c>
      <c r="G503" s="35">
        <v>0</v>
      </c>
      <c r="H503" s="35">
        <v>2981997.58</v>
      </c>
      <c r="I503" s="35">
        <v>0</v>
      </c>
      <c r="J503" s="35">
        <v>2981997.58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44262931.469999999</v>
      </c>
      <c r="AE503" s="35">
        <v>44262931.469999999</v>
      </c>
      <c r="AF503" s="35">
        <v>0</v>
      </c>
      <c r="AG503" s="35">
        <v>0</v>
      </c>
      <c r="AH503" s="35">
        <v>0</v>
      </c>
      <c r="AI503" s="35">
        <v>13920</v>
      </c>
      <c r="AJ503" s="35">
        <v>0</v>
      </c>
      <c r="AK503" s="35">
        <v>13920</v>
      </c>
      <c r="AM503" s="99" t="s">
        <v>8</v>
      </c>
    </row>
    <row r="504" spans="1:39" ht="15.9" customHeight="1" x14ac:dyDescent="0.25">
      <c r="A504" s="99" t="s">
        <v>457</v>
      </c>
      <c r="B504" s="37" t="s">
        <v>171</v>
      </c>
      <c r="C504" s="44">
        <v>72485550.699999988</v>
      </c>
      <c r="D504" s="44">
        <v>246478.56</v>
      </c>
      <c r="E504" s="35">
        <v>99702.94</v>
      </c>
      <c r="F504" s="35">
        <v>0</v>
      </c>
      <c r="G504" s="35">
        <v>99702.94</v>
      </c>
      <c r="H504" s="35">
        <v>2360742.56</v>
      </c>
      <c r="I504" s="35">
        <v>0</v>
      </c>
      <c r="J504" s="35">
        <v>2360742.56</v>
      </c>
      <c r="K504" s="35">
        <v>0</v>
      </c>
      <c r="L504" s="35">
        <v>0</v>
      </c>
      <c r="M504" s="35">
        <v>0</v>
      </c>
      <c r="N504" s="35">
        <v>3670018.13</v>
      </c>
      <c r="O504" s="35">
        <v>0</v>
      </c>
      <c r="P504" s="35">
        <v>3670018.13</v>
      </c>
      <c r="Q504" s="35">
        <v>32594375.75</v>
      </c>
      <c r="R504" s="35">
        <v>0</v>
      </c>
      <c r="S504" s="35">
        <v>32594375.75</v>
      </c>
      <c r="T504" s="35">
        <v>120546.88</v>
      </c>
      <c r="U504" s="35">
        <v>0</v>
      </c>
      <c r="V504" s="35">
        <v>120546.88</v>
      </c>
      <c r="W504" s="35">
        <v>317280.38</v>
      </c>
      <c r="X504" s="35">
        <v>5031.25</v>
      </c>
      <c r="Y504" s="35">
        <v>322311.63</v>
      </c>
      <c r="Z504" s="35">
        <v>30489459.420000002</v>
      </c>
      <c r="AA504" s="35">
        <v>176709.96</v>
      </c>
      <c r="AB504" s="35">
        <v>30666169.380000003</v>
      </c>
      <c r="AC504" s="35">
        <v>0</v>
      </c>
      <c r="AD504" s="35">
        <v>0</v>
      </c>
      <c r="AE504" s="35">
        <v>0</v>
      </c>
      <c r="AF504" s="35">
        <v>67201.570000000007</v>
      </c>
      <c r="AG504" s="35">
        <v>0</v>
      </c>
      <c r="AH504" s="35">
        <v>67201.570000000007</v>
      </c>
      <c r="AI504" s="35">
        <v>2766223.07</v>
      </c>
      <c r="AJ504" s="35">
        <v>64737.35</v>
      </c>
      <c r="AK504" s="35">
        <v>2830960.42</v>
      </c>
      <c r="AM504" s="99" t="s">
        <v>8</v>
      </c>
    </row>
    <row r="505" spans="1:39" ht="15.9" customHeight="1" x14ac:dyDescent="0.25">
      <c r="A505" s="99" t="s">
        <v>458</v>
      </c>
      <c r="B505" s="37" t="s">
        <v>118</v>
      </c>
      <c r="C505" s="44">
        <v>68591783.340000004</v>
      </c>
      <c r="D505" s="44">
        <v>0</v>
      </c>
      <c r="E505" s="35">
        <v>3122.91</v>
      </c>
      <c r="F505" s="35">
        <v>0</v>
      </c>
      <c r="G505" s="35">
        <v>3122.91</v>
      </c>
      <c r="H505" s="35">
        <v>252324.08</v>
      </c>
      <c r="I505" s="35">
        <v>0</v>
      </c>
      <c r="J505" s="35">
        <v>252324.08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968755.09</v>
      </c>
      <c r="R505" s="35">
        <v>0</v>
      </c>
      <c r="S505" s="35">
        <v>968755.09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67288351.980000004</v>
      </c>
      <c r="AA505" s="35">
        <v>0</v>
      </c>
      <c r="AB505" s="35">
        <v>67288351.980000004</v>
      </c>
      <c r="AC505" s="35">
        <v>0</v>
      </c>
      <c r="AD505" s="35">
        <v>0</v>
      </c>
      <c r="AE505" s="35">
        <v>0</v>
      </c>
      <c r="AF505" s="35">
        <v>24062.68</v>
      </c>
      <c r="AG505" s="35">
        <v>0</v>
      </c>
      <c r="AH505" s="35">
        <v>24062.68</v>
      </c>
      <c r="AI505" s="35">
        <v>55166.6</v>
      </c>
      <c r="AJ505" s="35">
        <v>0</v>
      </c>
      <c r="AK505" s="35">
        <v>55166.6</v>
      </c>
      <c r="AM505" s="99" t="s">
        <v>8</v>
      </c>
    </row>
    <row r="506" spans="1:39" ht="15.9" customHeight="1" x14ac:dyDescent="0.25">
      <c r="A506" s="99" t="s">
        <v>460</v>
      </c>
      <c r="B506" s="37" t="s">
        <v>80</v>
      </c>
      <c r="C506" s="44">
        <v>46169251.710000001</v>
      </c>
      <c r="D506" s="44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46169251.710000001</v>
      </c>
      <c r="AA506" s="35">
        <v>0</v>
      </c>
      <c r="AB506" s="35">
        <v>46169251.710000001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M506" s="99" t="s">
        <v>8</v>
      </c>
    </row>
    <row r="507" spans="1:39" ht="15.9" customHeight="1" x14ac:dyDescent="0.25">
      <c r="A507" s="99" t="s">
        <v>462</v>
      </c>
      <c r="B507" s="37" t="s">
        <v>119</v>
      </c>
      <c r="C507" s="44">
        <v>70406841.439999998</v>
      </c>
      <c r="D507" s="44">
        <v>169095.89</v>
      </c>
      <c r="E507" s="35">
        <v>0</v>
      </c>
      <c r="F507" s="35">
        <v>0</v>
      </c>
      <c r="G507" s="35">
        <v>0</v>
      </c>
      <c r="H507" s="35">
        <v>20985916.57</v>
      </c>
      <c r="I507" s="35">
        <v>0</v>
      </c>
      <c r="J507" s="35">
        <v>20985916.57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9270359.1500000004</v>
      </c>
      <c r="R507" s="35">
        <v>0</v>
      </c>
      <c r="S507" s="35">
        <v>9270359.1500000004</v>
      </c>
      <c r="T507" s="35">
        <v>29432.77</v>
      </c>
      <c r="U507" s="35">
        <v>0</v>
      </c>
      <c r="V507" s="35">
        <v>29432.77</v>
      </c>
      <c r="W507" s="35">
        <v>129488.12</v>
      </c>
      <c r="X507" s="35">
        <v>0</v>
      </c>
      <c r="Y507" s="35">
        <v>129488.12</v>
      </c>
      <c r="Z507" s="35">
        <v>36960627.950000003</v>
      </c>
      <c r="AA507" s="35">
        <v>169095.89</v>
      </c>
      <c r="AB507" s="35">
        <v>37129723.840000004</v>
      </c>
      <c r="AC507" s="35">
        <v>0</v>
      </c>
      <c r="AD507" s="35">
        <v>0</v>
      </c>
      <c r="AE507" s="35">
        <v>0</v>
      </c>
      <c r="AF507" s="35">
        <v>1989308.94</v>
      </c>
      <c r="AG507" s="35">
        <v>0</v>
      </c>
      <c r="AH507" s="35">
        <v>1989308.94</v>
      </c>
      <c r="AI507" s="35">
        <v>1041707.94</v>
      </c>
      <c r="AJ507" s="35">
        <v>0</v>
      </c>
      <c r="AK507" s="35">
        <v>1041707.94</v>
      </c>
      <c r="AM507" s="99" t="s">
        <v>8</v>
      </c>
    </row>
    <row r="508" spans="1:39" ht="15.9" customHeight="1" x14ac:dyDescent="0.25">
      <c r="A508" s="99" t="s">
        <v>464</v>
      </c>
      <c r="B508" s="37" t="s">
        <v>78</v>
      </c>
      <c r="C508" s="44">
        <v>38927332.539999999</v>
      </c>
      <c r="D508" s="44">
        <v>0</v>
      </c>
      <c r="E508" s="35">
        <v>7534.48</v>
      </c>
      <c r="F508" s="35">
        <v>0</v>
      </c>
      <c r="G508" s="35">
        <v>7534.48</v>
      </c>
      <c r="H508" s="35">
        <v>2722635.41</v>
      </c>
      <c r="I508" s="35">
        <v>0</v>
      </c>
      <c r="J508" s="35">
        <v>2722635.41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2981194.65</v>
      </c>
      <c r="R508" s="35">
        <v>0</v>
      </c>
      <c r="S508" s="35">
        <v>2981194.65</v>
      </c>
      <c r="T508" s="35">
        <v>128392.43</v>
      </c>
      <c r="U508" s="35">
        <v>0</v>
      </c>
      <c r="V508" s="35">
        <v>128392.43</v>
      </c>
      <c r="W508" s="35">
        <v>7135.4</v>
      </c>
      <c r="X508" s="35">
        <v>0</v>
      </c>
      <c r="Y508" s="35">
        <v>7135.4</v>
      </c>
      <c r="Z508" s="35">
        <v>29730175.140000001</v>
      </c>
      <c r="AA508" s="35">
        <v>0</v>
      </c>
      <c r="AB508" s="35">
        <v>29730175.140000001</v>
      </c>
      <c r="AC508" s="35">
        <v>0</v>
      </c>
      <c r="AD508" s="35">
        <v>0</v>
      </c>
      <c r="AE508" s="35">
        <v>0</v>
      </c>
      <c r="AF508" s="35">
        <v>302270.46999999997</v>
      </c>
      <c r="AG508" s="35">
        <v>0</v>
      </c>
      <c r="AH508" s="35">
        <v>302270.46999999997</v>
      </c>
      <c r="AI508" s="35">
        <v>3047994.56</v>
      </c>
      <c r="AJ508" s="35">
        <v>0</v>
      </c>
      <c r="AK508" s="35">
        <v>3047994.56</v>
      </c>
      <c r="AM508" s="99" t="s">
        <v>8</v>
      </c>
    </row>
    <row r="509" spans="1:39" ht="15.9" customHeight="1" x14ac:dyDescent="0.25">
      <c r="A509" s="99" t="s">
        <v>459</v>
      </c>
      <c r="B509" s="37" t="s">
        <v>172</v>
      </c>
      <c r="C509" s="44">
        <v>42884159.309999995</v>
      </c>
      <c r="D509" s="44">
        <v>20228078.260000002</v>
      </c>
      <c r="E509" s="35">
        <v>5828.57</v>
      </c>
      <c r="F509" s="35">
        <v>0</v>
      </c>
      <c r="G509" s="35">
        <v>5828.57</v>
      </c>
      <c r="H509" s="35">
        <v>80617.850000000006</v>
      </c>
      <c r="I509" s="35">
        <v>15092663.16</v>
      </c>
      <c r="J509" s="35">
        <v>15173281.01</v>
      </c>
      <c r="K509" s="35">
        <v>0</v>
      </c>
      <c r="L509" s="35">
        <v>5127415.03</v>
      </c>
      <c r="M509" s="35">
        <v>5127415.03</v>
      </c>
      <c r="N509" s="35">
        <v>204571.07</v>
      </c>
      <c r="O509" s="35">
        <v>0</v>
      </c>
      <c r="P509" s="35">
        <v>204571.07</v>
      </c>
      <c r="Q509" s="35">
        <v>3254549.06</v>
      </c>
      <c r="R509" s="35">
        <v>0</v>
      </c>
      <c r="S509" s="35">
        <v>3254549.06</v>
      </c>
      <c r="T509" s="35">
        <v>709796.73</v>
      </c>
      <c r="U509" s="35">
        <v>0</v>
      </c>
      <c r="V509" s="35">
        <v>709796.73</v>
      </c>
      <c r="W509" s="35">
        <v>383711.02</v>
      </c>
      <c r="X509" s="35">
        <v>0</v>
      </c>
      <c r="Y509" s="35">
        <v>383711.02</v>
      </c>
      <c r="Z509" s="35">
        <v>25509082.43</v>
      </c>
      <c r="AA509" s="35">
        <v>8000.07</v>
      </c>
      <c r="AB509" s="35">
        <v>25517082.5</v>
      </c>
      <c r="AC509" s="35">
        <v>0</v>
      </c>
      <c r="AD509" s="35">
        <v>0</v>
      </c>
      <c r="AE509" s="35">
        <v>0</v>
      </c>
      <c r="AF509" s="35">
        <v>7871435.1100000003</v>
      </c>
      <c r="AG509" s="35">
        <v>0</v>
      </c>
      <c r="AH509" s="35">
        <v>7871435.1100000003</v>
      </c>
      <c r="AI509" s="35">
        <v>4864567.47</v>
      </c>
      <c r="AJ509" s="35">
        <v>0</v>
      </c>
      <c r="AK509" s="35">
        <v>4864567.47</v>
      </c>
      <c r="AM509" s="99" t="s">
        <v>8</v>
      </c>
    </row>
    <row r="510" spans="1:39" ht="15.9" customHeight="1" x14ac:dyDescent="0.25">
      <c r="A510" s="99" t="s">
        <v>461</v>
      </c>
      <c r="B510" s="37" t="s">
        <v>121</v>
      </c>
      <c r="C510" s="44">
        <v>49166854.450000003</v>
      </c>
      <c r="D510" s="44">
        <v>0</v>
      </c>
      <c r="E510" s="35">
        <v>0</v>
      </c>
      <c r="F510" s="35">
        <v>0</v>
      </c>
      <c r="G510" s="35">
        <v>0</v>
      </c>
      <c r="H510" s="35">
        <v>49166854.450000003</v>
      </c>
      <c r="I510" s="35">
        <v>0</v>
      </c>
      <c r="J510" s="35">
        <v>49166854.450000003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M510" s="99" t="s">
        <v>8</v>
      </c>
    </row>
    <row r="511" spans="1:39" ht="15.9" customHeight="1" x14ac:dyDescent="0.25">
      <c r="A511" s="99" t="s">
        <v>463</v>
      </c>
      <c r="B511" s="37" t="s">
        <v>87</v>
      </c>
      <c r="C511" s="44">
        <v>763196.91</v>
      </c>
      <c r="D511" s="44">
        <v>46136552.219999999</v>
      </c>
      <c r="E511" s="35">
        <v>0</v>
      </c>
      <c r="F511" s="35">
        <v>0</v>
      </c>
      <c r="G511" s="35">
        <v>0</v>
      </c>
      <c r="H511" s="35">
        <v>763196.91</v>
      </c>
      <c r="I511" s="35">
        <v>0</v>
      </c>
      <c r="J511" s="35">
        <v>763196.91</v>
      </c>
      <c r="K511" s="35">
        <v>0</v>
      </c>
      <c r="L511" s="35">
        <v>46136552.219999999</v>
      </c>
      <c r="M511" s="35">
        <v>46136552.219999999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M511" s="99" t="s">
        <v>8</v>
      </c>
    </row>
    <row r="512" spans="1:39" ht="15.9" customHeight="1" x14ac:dyDescent="0.25">
      <c r="A512" s="99" t="s">
        <v>466</v>
      </c>
      <c r="B512" s="37" t="s">
        <v>122</v>
      </c>
      <c r="C512" s="44">
        <v>0</v>
      </c>
      <c r="D512" s="44">
        <v>37772700.729999997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37772700.729999997</v>
      </c>
      <c r="M512" s="35">
        <v>37772700.729999997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M512" s="99" t="s">
        <v>8</v>
      </c>
    </row>
    <row r="513" spans="1:39" ht="15.9" customHeight="1" x14ac:dyDescent="0.25">
      <c r="A513" s="99" t="s">
        <v>468</v>
      </c>
      <c r="B513" s="37" t="s">
        <v>123</v>
      </c>
      <c r="C513" s="44">
        <v>13747063.970000001</v>
      </c>
      <c r="D513" s="44">
        <v>597505.93999999994</v>
      </c>
      <c r="E513" s="35">
        <v>0</v>
      </c>
      <c r="F513" s="35">
        <v>0</v>
      </c>
      <c r="G513" s="35">
        <v>0</v>
      </c>
      <c r="H513" s="35">
        <v>97174.399999999994</v>
      </c>
      <c r="I513" s="35">
        <v>0</v>
      </c>
      <c r="J513" s="35">
        <v>97174.399999999994</v>
      </c>
      <c r="K513" s="35">
        <v>0</v>
      </c>
      <c r="L513" s="35">
        <v>597505.93999999994</v>
      </c>
      <c r="M513" s="35">
        <v>597505.93999999994</v>
      </c>
      <c r="N513" s="35">
        <v>0</v>
      </c>
      <c r="O513" s="35">
        <v>0</v>
      </c>
      <c r="P513" s="35">
        <v>0</v>
      </c>
      <c r="Q513" s="35">
        <v>138066.81</v>
      </c>
      <c r="R513" s="35">
        <v>0</v>
      </c>
      <c r="S513" s="35">
        <v>138066.81</v>
      </c>
      <c r="T513" s="35">
        <v>27000.32</v>
      </c>
      <c r="U513" s="35">
        <v>0</v>
      </c>
      <c r="V513" s="35">
        <v>27000.32</v>
      </c>
      <c r="W513" s="35">
        <v>54148.46</v>
      </c>
      <c r="X513" s="35">
        <v>0</v>
      </c>
      <c r="Y513" s="35">
        <v>54148.46</v>
      </c>
      <c r="Z513" s="35">
        <v>2033744.78</v>
      </c>
      <c r="AA513" s="35">
        <v>0</v>
      </c>
      <c r="AB513" s="35">
        <v>2033744.78</v>
      </c>
      <c r="AC513" s="35">
        <v>0</v>
      </c>
      <c r="AD513" s="35">
        <v>0</v>
      </c>
      <c r="AE513" s="35">
        <v>0</v>
      </c>
      <c r="AF513" s="35">
        <v>7609111.9800000004</v>
      </c>
      <c r="AG513" s="35">
        <v>0</v>
      </c>
      <c r="AH513" s="35">
        <v>7609111.9800000004</v>
      </c>
      <c r="AI513" s="35">
        <v>3787817.22</v>
      </c>
      <c r="AJ513" s="35">
        <v>0</v>
      </c>
      <c r="AK513" s="35">
        <v>3787817.22</v>
      </c>
      <c r="AM513" s="99" t="s">
        <v>8</v>
      </c>
    </row>
    <row r="514" spans="1:39" ht="15.9" customHeight="1" x14ac:dyDescent="0.25">
      <c r="A514" s="99" t="s">
        <v>467</v>
      </c>
      <c r="B514" s="37" t="s">
        <v>124</v>
      </c>
      <c r="C514" s="44">
        <v>21021433.760000002</v>
      </c>
      <c r="D514" s="44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722265.61</v>
      </c>
      <c r="R514" s="35">
        <v>0</v>
      </c>
      <c r="S514" s="35">
        <v>722265.61</v>
      </c>
      <c r="T514" s="35">
        <v>190225.99</v>
      </c>
      <c r="U514" s="35">
        <v>0</v>
      </c>
      <c r="V514" s="35">
        <v>190225.99</v>
      </c>
      <c r="W514" s="35">
        <v>26438.34</v>
      </c>
      <c r="X514" s="35">
        <v>0</v>
      </c>
      <c r="Y514" s="35">
        <v>26438.34</v>
      </c>
      <c r="Z514" s="35">
        <v>13893541.119999999</v>
      </c>
      <c r="AA514" s="35">
        <v>0</v>
      </c>
      <c r="AB514" s="35">
        <v>13893541.119999999</v>
      </c>
      <c r="AC514" s="35">
        <v>0</v>
      </c>
      <c r="AD514" s="35">
        <v>0</v>
      </c>
      <c r="AE514" s="35">
        <v>0</v>
      </c>
      <c r="AF514" s="35">
        <v>4802038.26</v>
      </c>
      <c r="AG514" s="35">
        <v>0</v>
      </c>
      <c r="AH514" s="35">
        <v>4802038.26</v>
      </c>
      <c r="AI514" s="35">
        <v>1386924.44</v>
      </c>
      <c r="AJ514" s="35">
        <v>0</v>
      </c>
      <c r="AK514" s="35">
        <v>1386924.44</v>
      </c>
      <c r="AM514" s="99" t="s">
        <v>8</v>
      </c>
    </row>
    <row r="515" spans="1:39" ht="15.9" customHeight="1" x14ac:dyDescent="0.25">
      <c r="A515" s="99" t="s">
        <v>469</v>
      </c>
      <c r="B515" s="37" t="s">
        <v>125</v>
      </c>
      <c r="C515" s="44">
        <v>25455530.73</v>
      </c>
      <c r="D515" s="44">
        <v>253825.96000000002</v>
      </c>
      <c r="E515" s="35">
        <v>0</v>
      </c>
      <c r="F515" s="35">
        <v>0</v>
      </c>
      <c r="G515" s="35">
        <v>0</v>
      </c>
      <c r="H515" s="35">
        <v>21598125.640000001</v>
      </c>
      <c r="I515" s="35">
        <v>0</v>
      </c>
      <c r="J515" s="35">
        <v>21598125.640000001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3482480.42</v>
      </c>
      <c r="R515" s="35">
        <v>224474.79</v>
      </c>
      <c r="S515" s="35">
        <v>3706955.21</v>
      </c>
      <c r="T515" s="35">
        <v>0</v>
      </c>
      <c r="U515" s="35">
        <v>0</v>
      </c>
      <c r="V515" s="35">
        <v>0</v>
      </c>
      <c r="W515" s="35">
        <v>122480.45</v>
      </c>
      <c r="X515" s="35">
        <v>0</v>
      </c>
      <c r="Y515" s="35">
        <v>122480.45</v>
      </c>
      <c r="Z515" s="35">
        <v>24411.24</v>
      </c>
      <c r="AA515" s="35">
        <v>26499.83</v>
      </c>
      <c r="AB515" s="35">
        <v>50911.070000000007</v>
      </c>
      <c r="AC515" s="35">
        <v>0</v>
      </c>
      <c r="AD515" s="35">
        <v>0</v>
      </c>
      <c r="AE515" s="35">
        <v>0</v>
      </c>
      <c r="AF515" s="35">
        <v>34855.589999999997</v>
      </c>
      <c r="AG515" s="35">
        <v>1388.45</v>
      </c>
      <c r="AH515" s="35">
        <v>36244.039999999994</v>
      </c>
      <c r="AI515" s="35">
        <v>193177.39</v>
      </c>
      <c r="AJ515" s="35">
        <v>1462.89</v>
      </c>
      <c r="AK515" s="35">
        <v>194640.28000000003</v>
      </c>
      <c r="AM515" s="99" t="s">
        <v>8</v>
      </c>
    </row>
    <row r="516" spans="1:39" ht="15.9" customHeight="1" x14ac:dyDescent="0.25">
      <c r="A516" s="99" t="s">
        <v>470</v>
      </c>
      <c r="B516" s="37" t="s">
        <v>109</v>
      </c>
      <c r="C516" s="44">
        <v>24744391.320000004</v>
      </c>
      <c r="D516" s="44">
        <v>0</v>
      </c>
      <c r="E516" s="35">
        <v>79374.880000000005</v>
      </c>
      <c r="F516" s="35">
        <v>0</v>
      </c>
      <c r="G516" s="35">
        <v>79374.880000000005</v>
      </c>
      <c r="H516" s="35">
        <v>874.19</v>
      </c>
      <c r="I516" s="35">
        <v>0</v>
      </c>
      <c r="J516" s="35">
        <v>874.19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30474.1</v>
      </c>
      <c r="R516" s="35">
        <v>0</v>
      </c>
      <c r="S516" s="35">
        <v>30474.1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22469262.100000001</v>
      </c>
      <c r="AA516" s="35">
        <v>0</v>
      </c>
      <c r="AB516" s="35">
        <v>22469262.100000001</v>
      </c>
      <c r="AC516" s="35">
        <v>0</v>
      </c>
      <c r="AD516" s="35">
        <v>0</v>
      </c>
      <c r="AE516" s="35">
        <v>0</v>
      </c>
      <c r="AF516" s="35">
        <v>2124805.2999999998</v>
      </c>
      <c r="AG516" s="35">
        <v>0</v>
      </c>
      <c r="AH516" s="35">
        <v>2124805.2999999998</v>
      </c>
      <c r="AI516" s="35">
        <v>39600.75</v>
      </c>
      <c r="AJ516" s="35">
        <v>0</v>
      </c>
      <c r="AK516" s="35">
        <v>39600.75</v>
      </c>
      <c r="AM516" s="99" t="s">
        <v>8</v>
      </c>
    </row>
    <row r="517" spans="1:39" ht="15.9" customHeight="1" x14ac:dyDescent="0.25">
      <c r="A517" s="99" t="s">
        <v>471</v>
      </c>
      <c r="B517" s="37" t="s">
        <v>126</v>
      </c>
      <c r="C517" s="44">
        <v>7874638.2199999988</v>
      </c>
      <c r="D517" s="44">
        <v>0</v>
      </c>
      <c r="E517" s="35">
        <v>27640.73</v>
      </c>
      <c r="F517" s="35">
        <v>0</v>
      </c>
      <c r="G517" s="35">
        <v>27640.73</v>
      </c>
      <c r="H517" s="35">
        <v>4576.2</v>
      </c>
      <c r="I517" s="35">
        <v>0</v>
      </c>
      <c r="J517" s="35">
        <v>4576.2</v>
      </c>
      <c r="K517" s="35">
        <v>0</v>
      </c>
      <c r="L517" s="35">
        <v>0</v>
      </c>
      <c r="M517" s="35">
        <v>0</v>
      </c>
      <c r="N517" s="35">
        <v>13164.63</v>
      </c>
      <c r="O517" s="35">
        <v>0</v>
      </c>
      <c r="P517" s="35">
        <v>13164.63</v>
      </c>
      <c r="Q517" s="35">
        <v>2770862.51</v>
      </c>
      <c r="R517" s="35">
        <v>0</v>
      </c>
      <c r="S517" s="35">
        <v>2770862.51</v>
      </c>
      <c r="T517" s="35">
        <v>0</v>
      </c>
      <c r="U517" s="35">
        <v>0</v>
      </c>
      <c r="V517" s="35">
        <v>0</v>
      </c>
      <c r="W517" s="35">
        <v>40239.449999999997</v>
      </c>
      <c r="X517" s="35">
        <v>0</v>
      </c>
      <c r="Y517" s="35">
        <v>40239.449999999997</v>
      </c>
      <c r="Z517" s="35">
        <v>4323580.83</v>
      </c>
      <c r="AA517" s="35">
        <v>0</v>
      </c>
      <c r="AB517" s="35">
        <v>4323580.83</v>
      </c>
      <c r="AC517" s="35">
        <v>0</v>
      </c>
      <c r="AD517" s="35">
        <v>0</v>
      </c>
      <c r="AE517" s="35">
        <v>0</v>
      </c>
      <c r="AF517" s="35">
        <v>59281.599999999999</v>
      </c>
      <c r="AG517" s="35">
        <v>0</v>
      </c>
      <c r="AH517" s="35">
        <v>59281.599999999999</v>
      </c>
      <c r="AI517" s="35">
        <v>635292.27</v>
      </c>
      <c r="AJ517" s="35">
        <v>0</v>
      </c>
      <c r="AK517" s="35">
        <v>635292.27</v>
      </c>
      <c r="AM517" s="99" t="s">
        <v>8</v>
      </c>
    </row>
    <row r="518" spans="1:39" ht="15.9" customHeight="1" x14ac:dyDescent="0.25">
      <c r="A518" s="99" t="s">
        <v>472</v>
      </c>
      <c r="B518" s="37" t="s">
        <v>79</v>
      </c>
      <c r="C518" s="44">
        <v>4595271.55</v>
      </c>
      <c r="D518" s="44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4595271.55</v>
      </c>
      <c r="AA518" s="35">
        <v>0</v>
      </c>
      <c r="AB518" s="35">
        <v>4595271.55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M518" s="99" t="s">
        <v>8</v>
      </c>
    </row>
    <row r="519" spans="1:39" ht="15.9" customHeight="1" x14ac:dyDescent="0.25">
      <c r="A519" s="99" t="s">
        <v>473</v>
      </c>
      <c r="B519" s="37" t="s">
        <v>127</v>
      </c>
      <c r="C519" s="44">
        <v>20186.310000000001</v>
      </c>
      <c r="D519" s="44">
        <v>6190090.04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6190090.04</v>
      </c>
      <c r="M519" s="35">
        <v>6190090.04</v>
      </c>
      <c r="N519" s="35">
        <v>20186.310000000001</v>
      </c>
      <c r="O519" s="35">
        <v>0</v>
      </c>
      <c r="P519" s="35">
        <v>20186.310000000001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M519" s="99" t="s">
        <v>8</v>
      </c>
    </row>
    <row r="520" spans="1:39" ht="15.9" customHeight="1" x14ac:dyDescent="0.25">
      <c r="A520" s="99" t="s">
        <v>475</v>
      </c>
      <c r="B520" s="37" t="s">
        <v>128</v>
      </c>
      <c r="C520" s="44">
        <v>934529</v>
      </c>
      <c r="D520" s="44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652802</v>
      </c>
      <c r="AA520" s="35">
        <v>0</v>
      </c>
      <c r="AB520" s="35">
        <v>652802</v>
      </c>
      <c r="AC520" s="35">
        <v>0</v>
      </c>
      <c r="AD520" s="35">
        <v>0</v>
      </c>
      <c r="AE520" s="35">
        <v>0</v>
      </c>
      <c r="AF520" s="35">
        <v>281727</v>
      </c>
      <c r="AG520" s="35">
        <v>0</v>
      </c>
      <c r="AH520" s="35">
        <v>281727</v>
      </c>
      <c r="AI520" s="35">
        <v>0</v>
      </c>
      <c r="AJ520" s="35">
        <v>0</v>
      </c>
      <c r="AK520" s="35">
        <v>0</v>
      </c>
      <c r="AM520" s="99" t="s">
        <v>8</v>
      </c>
    </row>
    <row r="521" spans="1:39" ht="15.9" customHeight="1" x14ac:dyDescent="0.25">
      <c r="A521" s="99" t="s">
        <v>476</v>
      </c>
      <c r="B521" s="37" t="s">
        <v>129</v>
      </c>
      <c r="C521" s="44">
        <v>5742702.8200000003</v>
      </c>
      <c r="D521" s="44">
        <v>0</v>
      </c>
      <c r="E521" s="35">
        <v>0</v>
      </c>
      <c r="F521" s="35">
        <v>0</v>
      </c>
      <c r="G521" s="35">
        <v>0</v>
      </c>
      <c r="H521" s="35">
        <v>964543.25</v>
      </c>
      <c r="I521" s="35">
        <v>0</v>
      </c>
      <c r="J521" s="35">
        <v>964543.25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937917.86</v>
      </c>
      <c r="R521" s="35">
        <v>0</v>
      </c>
      <c r="S521" s="35">
        <v>937917.86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2112087.4900000002</v>
      </c>
      <c r="AA521" s="35">
        <v>0</v>
      </c>
      <c r="AB521" s="35">
        <v>2112087.4900000002</v>
      </c>
      <c r="AC521" s="35">
        <v>0</v>
      </c>
      <c r="AD521" s="35">
        <v>0</v>
      </c>
      <c r="AE521" s="35">
        <v>0</v>
      </c>
      <c r="AF521" s="35">
        <v>1672910.57</v>
      </c>
      <c r="AG521" s="35">
        <v>0</v>
      </c>
      <c r="AH521" s="35">
        <v>1672910.57</v>
      </c>
      <c r="AI521" s="35">
        <v>55243.65</v>
      </c>
      <c r="AJ521" s="35">
        <v>0</v>
      </c>
      <c r="AK521" s="35">
        <v>55243.65</v>
      </c>
      <c r="AM521" s="99" t="s">
        <v>8</v>
      </c>
    </row>
    <row r="522" spans="1:39" ht="15.9" customHeight="1" x14ac:dyDescent="0.25">
      <c r="A522" s="99" t="s">
        <v>474</v>
      </c>
      <c r="B522" s="37" t="s">
        <v>130</v>
      </c>
      <c r="C522" s="44">
        <v>4255506.72</v>
      </c>
      <c r="D522" s="44">
        <v>40629</v>
      </c>
      <c r="E522" s="35">
        <v>59028.5</v>
      </c>
      <c r="F522" s="35">
        <v>0</v>
      </c>
      <c r="G522" s="35">
        <v>59028.5</v>
      </c>
      <c r="H522" s="35">
        <v>2939.66</v>
      </c>
      <c r="I522" s="35">
        <v>0</v>
      </c>
      <c r="J522" s="35">
        <v>2939.66</v>
      </c>
      <c r="K522" s="35">
        <v>0</v>
      </c>
      <c r="L522" s="35">
        <v>40629</v>
      </c>
      <c r="M522" s="35">
        <v>40629</v>
      </c>
      <c r="N522" s="35">
        <v>6381.06</v>
      </c>
      <c r="O522" s="35">
        <v>0</v>
      </c>
      <c r="P522" s="35">
        <v>6381.06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3727528.57</v>
      </c>
      <c r="AA522" s="35">
        <v>0</v>
      </c>
      <c r="AB522" s="35">
        <v>3727528.57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459628.93</v>
      </c>
      <c r="AJ522" s="35">
        <v>0</v>
      </c>
      <c r="AK522" s="35">
        <v>459628.93</v>
      </c>
      <c r="AM522" s="99" t="s">
        <v>8</v>
      </c>
    </row>
    <row r="523" spans="1:39" ht="15.9" customHeight="1" x14ac:dyDescent="0.25">
      <c r="A523" s="99" t="s">
        <v>19</v>
      </c>
      <c r="B523" s="39" t="s">
        <v>19</v>
      </c>
      <c r="C523" s="46">
        <v>5797632810.6000004</v>
      </c>
      <c r="D523" s="46">
        <v>3919155222.5800004</v>
      </c>
      <c r="E523" s="46">
        <v>39027958.729999989</v>
      </c>
      <c r="F523" s="46">
        <v>114051129.46000001</v>
      </c>
      <c r="G523" s="46">
        <v>153079088.19</v>
      </c>
      <c r="H523" s="46">
        <v>680737120.78000009</v>
      </c>
      <c r="I523" s="46">
        <v>848409406.80999982</v>
      </c>
      <c r="J523" s="46">
        <v>1529146527.5899999</v>
      </c>
      <c r="K523" s="46">
        <v>1760377.42</v>
      </c>
      <c r="L523" s="46">
        <v>2466028093.4299998</v>
      </c>
      <c r="M523" s="46">
        <v>2467788470.8499999</v>
      </c>
      <c r="N523" s="46">
        <v>56176737.960000008</v>
      </c>
      <c r="O523" s="46">
        <v>8776073.7200000007</v>
      </c>
      <c r="P523" s="46">
        <v>64952811.680000007</v>
      </c>
      <c r="Q523" s="46">
        <v>2024040117.4299996</v>
      </c>
      <c r="R523" s="46">
        <v>390161059.74000007</v>
      </c>
      <c r="S523" s="46">
        <v>2414201177.1699996</v>
      </c>
      <c r="T523" s="46">
        <v>37848055.830000006</v>
      </c>
      <c r="U523" s="46">
        <v>0</v>
      </c>
      <c r="V523" s="46">
        <v>37848055.830000006</v>
      </c>
      <c r="W523" s="46">
        <v>125207916.73000002</v>
      </c>
      <c r="X523" s="46">
        <v>7259850.4000000004</v>
      </c>
      <c r="Y523" s="46">
        <v>132467767.13000003</v>
      </c>
      <c r="Z523" s="46">
        <v>2064479367.6099997</v>
      </c>
      <c r="AA523" s="46">
        <v>12685414.700000005</v>
      </c>
      <c r="AB523" s="46">
        <v>2077164782.3099997</v>
      </c>
      <c r="AC523" s="46">
        <v>0</v>
      </c>
      <c r="AD523" s="46">
        <v>44262931.469999999</v>
      </c>
      <c r="AE523" s="46">
        <v>44262931.469999999</v>
      </c>
      <c r="AF523" s="46">
        <v>131913701.20999999</v>
      </c>
      <c r="AG523" s="46">
        <v>5857814.75</v>
      </c>
      <c r="AH523" s="46">
        <v>137771515.95999998</v>
      </c>
      <c r="AI523" s="46">
        <v>636441456.89999998</v>
      </c>
      <c r="AJ523" s="46">
        <v>21663448.100000005</v>
      </c>
      <c r="AK523" s="46">
        <v>658104905</v>
      </c>
    </row>
    <row r="524" spans="1:39" x14ac:dyDescent="0.25">
      <c r="A524" s="99" t="s">
        <v>176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9" t="s">
        <v>38</v>
      </c>
      <c r="B525" s="4" t="s">
        <v>38</v>
      </c>
      <c r="C525" s="150">
        <v>40.333855273957063</v>
      </c>
      <c r="D525" s="150"/>
      <c r="E525" s="150">
        <v>74.504709172582125</v>
      </c>
      <c r="F525" s="150"/>
      <c r="G525" s="28"/>
      <c r="H525" s="150">
        <v>55.482544772679773</v>
      </c>
      <c r="I525" s="150"/>
      <c r="J525" s="28"/>
      <c r="K525" s="150">
        <v>99.928665789600927</v>
      </c>
      <c r="L525" s="150"/>
      <c r="M525" s="28"/>
      <c r="N525" s="150">
        <v>13.511460848279633</v>
      </c>
      <c r="O525" s="150"/>
      <c r="P525" s="28"/>
      <c r="Q525" s="150">
        <v>16.161083153698019</v>
      </c>
      <c r="R525" s="150"/>
      <c r="S525" s="28"/>
      <c r="T525" s="150">
        <v>0</v>
      </c>
      <c r="U525" s="150"/>
      <c r="V525" s="28"/>
      <c r="W525" s="150">
        <v>5.4804655934718021</v>
      </c>
      <c r="X525" s="150"/>
      <c r="Y525" s="28"/>
      <c r="Z525" s="150">
        <v>0.61070815411633583</v>
      </c>
      <c r="AA525" s="150"/>
      <c r="AB525" s="28"/>
      <c r="AC525" s="150">
        <v>100</v>
      </c>
      <c r="AD525" s="150"/>
      <c r="AE525" s="28"/>
      <c r="AF525" s="150">
        <v>4.2518329780886885</v>
      </c>
      <c r="AG525" s="150"/>
      <c r="AH525" s="28"/>
      <c r="AI525" s="150">
        <v>3.2917925296423687</v>
      </c>
      <c r="AJ525" s="150"/>
      <c r="AK525" s="28"/>
    </row>
    <row r="526" spans="1:39" x14ac:dyDescent="0.25">
      <c r="A526" s="99" t="s">
        <v>39</v>
      </c>
      <c r="B526" s="4" t="s">
        <v>39</v>
      </c>
      <c r="C526" s="148">
        <v>9716788033.1800003</v>
      </c>
      <c r="D526" s="149"/>
      <c r="E526" s="148">
        <v>153079088.19</v>
      </c>
      <c r="F526" s="149"/>
      <c r="G526" s="29"/>
      <c r="H526" s="148">
        <v>1529146527.5899999</v>
      </c>
      <c r="I526" s="149"/>
      <c r="J526" s="29"/>
      <c r="K526" s="148">
        <v>2467788470.8499999</v>
      </c>
      <c r="L526" s="149"/>
      <c r="M526" s="29"/>
      <c r="N526" s="148">
        <v>64952811.680000007</v>
      </c>
      <c r="O526" s="149"/>
      <c r="P526" s="29"/>
      <c r="Q526" s="148">
        <v>2414201177.1699996</v>
      </c>
      <c r="R526" s="149"/>
      <c r="S526" s="29"/>
      <c r="T526" s="148">
        <v>37848055.830000006</v>
      </c>
      <c r="U526" s="149"/>
      <c r="V526" s="29"/>
      <c r="W526" s="148">
        <v>132467767.13000003</v>
      </c>
      <c r="X526" s="149"/>
      <c r="Y526" s="29"/>
      <c r="Z526" s="148">
        <v>2077164782.3099997</v>
      </c>
      <c r="AA526" s="149"/>
      <c r="AB526" s="29"/>
      <c r="AC526" s="148">
        <v>44262931.469999999</v>
      </c>
      <c r="AD526" s="149"/>
      <c r="AE526" s="29"/>
      <c r="AF526" s="148">
        <v>137771515.95999998</v>
      </c>
      <c r="AG526" s="149"/>
      <c r="AH526" s="29"/>
      <c r="AI526" s="148">
        <v>658104905</v>
      </c>
      <c r="AJ526" s="149"/>
      <c r="AK526" s="29"/>
    </row>
    <row r="527" spans="1:39" x14ac:dyDescent="0.25">
      <c r="A527" s="99" t="s">
        <v>40</v>
      </c>
      <c r="B527" s="4" t="s">
        <v>40</v>
      </c>
      <c r="C527" s="150">
        <v>99.999999999999986</v>
      </c>
      <c r="D527" s="149"/>
      <c r="E527" s="150">
        <v>1.575408331099531</v>
      </c>
      <c r="F527" s="150"/>
      <c r="G527" s="28"/>
      <c r="H527" s="150">
        <v>15.737160493451229</v>
      </c>
      <c r="I527" s="150"/>
      <c r="J527" s="28"/>
      <c r="K527" s="150">
        <v>25.397162749904815</v>
      </c>
      <c r="L527" s="150"/>
      <c r="M527" s="28"/>
      <c r="N527" s="150">
        <v>0.66845969530471461</v>
      </c>
      <c r="O527" s="150"/>
      <c r="P527" s="28"/>
      <c r="Q527" s="150">
        <v>24.84567090407042</v>
      </c>
      <c r="R527" s="150"/>
      <c r="S527" s="28"/>
      <c r="T527" s="150">
        <v>0.3895120043862223</v>
      </c>
      <c r="U527" s="150"/>
      <c r="V527" s="28"/>
      <c r="W527" s="150">
        <v>1.363287607773898</v>
      </c>
      <c r="X527" s="150"/>
      <c r="Y527" s="28"/>
      <c r="Z527" s="150">
        <v>21.377072086136767</v>
      </c>
      <c r="AA527" s="150"/>
      <c r="AB527" s="28"/>
      <c r="AC527" s="150">
        <v>0.45553048310671168</v>
      </c>
      <c r="AD527" s="150"/>
      <c r="AE527" s="28"/>
      <c r="AF527" s="150">
        <v>1.4178709619840464</v>
      </c>
      <c r="AG527" s="150"/>
      <c r="AH527" s="28"/>
      <c r="AI527" s="150">
        <v>6.7728646827816306</v>
      </c>
      <c r="AJ527" s="150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176</v>
      </c>
      <c r="B529" s="3"/>
      <c r="K529" s="2"/>
    </row>
    <row r="530" spans="1:39" x14ac:dyDescent="0.25">
      <c r="A530" s="99" t="s">
        <v>176</v>
      </c>
      <c r="B530" s="3"/>
    </row>
    <row r="531" spans="1:39" x14ac:dyDescent="0.25">
      <c r="A531" s="99" t="s">
        <v>176</v>
      </c>
      <c r="B531" s="3"/>
    </row>
    <row r="532" spans="1:39" x14ac:dyDescent="0.25">
      <c r="A532" s="99" t="s">
        <v>176</v>
      </c>
      <c r="B532" s="3"/>
    </row>
    <row r="533" spans="1:39" x14ac:dyDescent="0.25">
      <c r="A533" s="99" t="s">
        <v>176</v>
      </c>
      <c r="B533" s="3"/>
    </row>
    <row r="534" spans="1:39" x14ac:dyDescent="0.25">
      <c r="A534" s="99" t="s">
        <v>176</v>
      </c>
      <c r="B534" s="3"/>
    </row>
    <row r="535" spans="1:39" x14ac:dyDescent="0.25">
      <c r="A535" s="99" t="s">
        <v>176</v>
      </c>
    </row>
    <row r="536" spans="1:39" ht="20.25" customHeight="1" x14ac:dyDescent="0.4">
      <c r="A536" s="99" t="s">
        <v>42</v>
      </c>
      <c r="B536" s="140" t="s">
        <v>42</v>
      </c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</row>
    <row r="537" spans="1:39" ht="12.75" customHeight="1" x14ac:dyDescent="0.25">
      <c r="A537" s="99" t="s">
        <v>56</v>
      </c>
      <c r="B537" s="139" t="s">
        <v>56</v>
      </c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</row>
    <row r="538" spans="1:39" ht="12.75" customHeight="1" x14ac:dyDescent="0.25">
      <c r="A538" s="99" t="s">
        <v>155</v>
      </c>
      <c r="B538" s="141" t="s">
        <v>155</v>
      </c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</row>
    <row r="539" spans="1:39" ht="12.75" customHeight="1" x14ac:dyDescent="0.25">
      <c r="A539" s="99" t="s">
        <v>91</v>
      </c>
      <c r="B539" s="139" t="s">
        <v>91</v>
      </c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</row>
    <row r="540" spans="1:39" x14ac:dyDescent="0.25">
      <c r="A540" s="99" t="s">
        <v>176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9" t="s">
        <v>176</v>
      </c>
    </row>
    <row r="542" spans="1:39" ht="24" customHeight="1" thickTop="1" thickBot="1" x14ac:dyDescent="0.3">
      <c r="A542" s="99" t="s">
        <v>33</v>
      </c>
      <c r="B542" s="142" t="s">
        <v>33</v>
      </c>
      <c r="C542" s="147" t="s">
        <v>0</v>
      </c>
      <c r="D542" s="147"/>
      <c r="E542" s="147" t="s">
        <v>12</v>
      </c>
      <c r="F542" s="147"/>
      <c r="G542" s="67"/>
      <c r="H542" s="147" t="s">
        <v>13</v>
      </c>
      <c r="I542" s="147"/>
      <c r="J542" s="67"/>
      <c r="K542" s="147" t="s">
        <v>14</v>
      </c>
      <c r="L542" s="147"/>
      <c r="M542" s="67"/>
      <c r="N542" s="147" t="s">
        <v>15</v>
      </c>
      <c r="O542" s="147"/>
      <c r="P542" s="67"/>
      <c r="Q542" s="147" t="s">
        <v>27</v>
      </c>
      <c r="R542" s="147"/>
      <c r="S542" s="67"/>
      <c r="T542" s="147" t="s">
        <v>35</v>
      </c>
      <c r="U542" s="147"/>
      <c r="V542" s="67"/>
      <c r="W542" s="147" t="s">
        <v>16</v>
      </c>
      <c r="X542" s="147"/>
      <c r="Y542" s="67"/>
      <c r="Z542" s="147" t="s">
        <v>67</v>
      </c>
      <c r="AA542" s="147"/>
      <c r="AB542" s="67"/>
      <c r="AC542" s="147" t="s">
        <v>34</v>
      </c>
      <c r="AD542" s="147"/>
      <c r="AE542" s="67"/>
      <c r="AF542" s="147" t="s">
        <v>17</v>
      </c>
      <c r="AG542" s="147"/>
      <c r="AH542" s="67"/>
      <c r="AI542" s="147" t="s">
        <v>18</v>
      </c>
      <c r="AJ542" s="147"/>
      <c r="AK542" s="26"/>
    </row>
    <row r="543" spans="1:39" ht="14.4" thickTop="1" thickBot="1" x14ac:dyDescent="0.3">
      <c r="A543" s="99" t="s">
        <v>176</v>
      </c>
      <c r="B543" s="151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9" t="s">
        <v>477</v>
      </c>
      <c r="B544" s="35" t="s">
        <v>84</v>
      </c>
      <c r="C544" s="44">
        <v>1011591722.75</v>
      </c>
      <c r="D544" s="44">
        <v>665158564.74000013</v>
      </c>
      <c r="E544" s="35">
        <v>7340005.1100000003</v>
      </c>
      <c r="F544" s="35">
        <v>0</v>
      </c>
      <c r="G544" s="35">
        <v>7340005.1100000003</v>
      </c>
      <c r="H544" s="35">
        <v>133425306.78</v>
      </c>
      <c r="I544" s="35">
        <v>256822799.83000001</v>
      </c>
      <c r="J544" s="35">
        <v>390248106.61000001</v>
      </c>
      <c r="K544" s="35">
        <v>219.83</v>
      </c>
      <c r="L544" s="35">
        <v>398564930.36000001</v>
      </c>
      <c r="M544" s="35">
        <v>398565150.19</v>
      </c>
      <c r="N544" s="35">
        <v>25031756.93</v>
      </c>
      <c r="O544" s="35">
        <v>300</v>
      </c>
      <c r="P544" s="35">
        <v>25032056.93</v>
      </c>
      <c r="Q544" s="35">
        <v>473560177.58999997</v>
      </c>
      <c r="R544" s="35">
        <v>6234622.5899999999</v>
      </c>
      <c r="S544" s="35">
        <v>479794800.17999995</v>
      </c>
      <c r="T544" s="35">
        <v>7656953.71</v>
      </c>
      <c r="U544" s="35">
        <v>0</v>
      </c>
      <c r="V544" s="35">
        <v>7656953.71</v>
      </c>
      <c r="W544" s="35">
        <v>19492703.239999998</v>
      </c>
      <c r="X544" s="35">
        <v>187701</v>
      </c>
      <c r="Y544" s="35">
        <v>19680404.239999998</v>
      </c>
      <c r="Z544" s="35">
        <v>230521159.13</v>
      </c>
      <c r="AA544" s="35">
        <v>1452126.34</v>
      </c>
      <c r="AB544" s="35">
        <v>231973285.47</v>
      </c>
      <c r="AC544" s="35">
        <v>0</v>
      </c>
      <c r="AD544" s="35">
        <v>0</v>
      </c>
      <c r="AE544" s="35">
        <v>0</v>
      </c>
      <c r="AF544" s="35">
        <v>9776529.1699999999</v>
      </c>
      <c r="AG544" s="35">
        <v>110427.2</v>
      </c>
      <c r="AH544" s="35">
        <v>9886956.3699999992</v>
      </c>
      <c r="AI544" s="35">
        <v>104786911.26000001</v>
      </c>
      <c r="AJ544" s="35">
        <v>1785657.42</v>
      </c>
      <c r="AK544" s="35">
        <v>106572568.68000001</v>
      </c>
      <c r="AM544" s="99" t="s">
        <v>9</v>
      </c>
    </row>
    <row r="545" spans="1:39" ht="15.9" customHeight="1" x14ac:dyDescent="0.25">
      <c r="A545" s="99" t="s">
        <v>478</v>
      </c>
      <c r="B545" s="37" t="s">
        <v>92</v>
      </c>
      <c r="C545" s="44">
        <v>215615617.06000003</v>
      </c>
      <c r="D545" s="44">
        <v>1385919509.3900003</v>
      </c>
      <c r="E545" s="35">
        <v>4669422.24</v>
      </c>
      <c r="F545" s="35">
        <v>0.02</v>
      </c>
      <c r="G545" s="35">
        <v>4669422.26</v>
      </c>
      <c r="H545" s="35">
        <v>36603005.539999999</v>
      </c>
      <c r="I545" s="35">
        <v>1290974.53</v>
      </c>
      <c r="J545" s="35">
        <v>37893980.07</v>
      </c>
      <c r="K545" s="35">
        <v>0</v>
      </c>
      <c r="L545" s="35">
        <v>1376999130.73</v>
      </c>
      <c r="M545" s="35">
        <v>1376999130.73</v>
      </c>
      <c r="N545" s="35">
        <v>2469060.63</v>
      </c>
      <c r="O545" s="35">
        <v>0.09</v>
      </c>
      <c r="P545" s="35">
        <v>2469060.7199999997</v>
      </c>
      <c r="Q545" s="35">
        <v>36013788.079999998</v>
      </c>
      <c r="R545" s="35">
        <v>7628396.3899999997</v>
      </c>
      <c r="S545" s="35">
        <v>43642184.469999999</v>
      </c>
      <c r="T545" s="35">
        <v>432967.55</v>
      </c>
      <c r="U545" s="35">
        <v>0</v>
      </c>
      <c r="V545" s="35">
        <v>432967.55</v>
      </c>
      <c r="W545" s="35">
        <v>768875.52000000002</v>
      </c>
      <c r="X545" s="35">
        <v>1.1299999999999999</v>
      </c>
      <c r="Y545" s="35">
        <v>768876.65</v>
      </c>
      <c r="Z545" s="35">
        <v>121814383.55</v>
      </c>
      <c r="AA545" s="35">
        <v>1001.41</v>
      </c>
      <c r="AB545" s="35">
        <v>121815384.95999999</v>
      </c>
      <c r="AC545" s="35">
        <v>0</v>
      </c>
      <c r="AD545" s="35">
        <v>0</v>
      </c>
      <c r="AE545" s="35">
        <v>0</v>
      </c>
      <c r="AF545" s="35">
        <v>2758668.15</v>
      </c>
      <c r="AG545" s="35">
        <v>1.18</v>
      </c>
      <c r="AH545" s="35">
        <v>2758669.33</v>
      </c>
      <c r="AI545" s="35">
        <v>10085445.800000001</v>
      </c>
      <c r="AJ545" s="35">
        <v>3.91</v>
      </c>
      <c r="AK545" s="35">
        <v>10085449.710000001</v>
      </c>
      <c r="AM545" s="99" t="s">
        <v>9</v>
      </c>
    </row>
    <row r="546" spans="1:39" ht="15.9" customHeight="1" x14ac:dyDescent="0.25">
      <c r="A546" s="99" t="s">
        <v>480</v>
      </c>
      <c r="B546" s="37" t="s">
        <v>93</v>
      </c>
      <c r="C546" s="44">
        <v>1255930806.3900001</v>
      </c>
      <c r="D546" s="44">
        <v>275659487.79999995</v>
      </c>
      <c r="E546" s="35">
        <v>9999456.8000000007</v>
      </c>
      <c r="F546" s="35">
        <v>0</v>
      </c>
      <c r="G546" s="35">
        <v>9999456.8000000007</v>
      </c>
      <c r="H546" s="35">
        <v>233459620.34</v>
      </c>
      <c r="I546" s="35">
        <v>89694325.510000005</v>
      </c>
      <c r="J546" s="35">
        <v>323153945.85000002</v>
      </c>
      <c r="K546" s="35">
        <v>0</v>
      </c>
      <c r="L546" s="35">
        <v>174003199.81</v>
      </c>
      <c r="M546" s="35">
        <v>174003199.81</v>
      </c>
      <c r="N546" s="35">
        <v>7560507.04</v>
      </c>
      <c r="O546" s="35">
        <v>0</v>
      </c>
      <c r="P546" s="35">
        <v>7560507.04</v>
      </c>
      <c r="Q546" s="35">
        <v>384266907.38</v>
      </c>
      <c r="R546" s="35">
        <v>10455984.77</v>
      </c>
      <c r="S546" s="35">
        <v>394722892.14999998</v>
      </c>
      <c r="T546" s="35">
        <v>9796722.3800000008</v>
      </c>
      <c r="U546" s="35">
        <v>0</v>
      </c>
      <c r="V546" s="35">
        <v>9796722.3800000008</v>
      </c>
      <c r="W546" s="35">
        <v>9730225</v>
      </c>
      <c r="X546" s="35">
        <v>2971.34</v>
      </c>
      <c r="Y546" s="35">
        <v>9733196.3399999999</v>
      </c>
      <c r="Z546" s="35">
        <v>498265247.11000001</v>
      </c>
      <c r="AA546" s="35">
        <v>1246706.43</v>
      </c>
      <c r="AB546" s="35">
        <v>499511953.54000002</v>
      </c>
      <c r="AC546" s="35">
        <v>0</v>
      </c>
      <c r="AD546" s="35">
        <v>0</v>
      </c>
      <c r="AE546" s="35">
        <v>0</v>
      </c>
      <c r="AF546" s="35">
        <v>13665564.42</v>
      </c>
      <c r="AG546" s="35">
        <v>0</v>
      </c>
      <c r="AH546" s="35">
        <v>13665564.42</v>
      </c>
      <c r="AI546" s="35">
        <v>89186555.920000002</v>
      </c>
      <c r="AJ546" s="35">
        <v>256299.94</v>
      </c>
      <c r="AK546" s="35">
        <v>89442855.859999999</v>
      </c>
      <c r="AM546" s="99" t="s">
        <v>9</v>
      </c>
    </row>
    <row r="547" spans="1:39" ht="15.9" customHeight="1" x14ac:dyDescent="0.25">
      <c r="A547" s="99" t="s">
        <v>479</v>
      </c>
      <c r="B547" s="37" t="s">
        <v>110</v>
      </c>
      <c r="C547" s="44">
        <v>964013071.33000016</v>
      </c>
      <c r="D547" s="44">
        <v>185355681.42000002</v>
      </c>
      <c r="E547" s="35">
        <v>4028196.45</v>
      </c>
      <c r="F547" s="35">
        <v>0</v>
      </c>
      <c r="G547" s="35">
        <v>4028196.45</v>
      </c>
      <c r="H547" s="35">
        <v>117391614.05</v>
      </c>
      <c r="I547" s="35">
        <v>125075425.83</v>
      </c>
      <c r="J547" s="35">
        <v>242467039.88</v>
      </c>
      <c r="K547" s="35">
        <v>0</v>
      </c>
      <c r="L547" s="35">
        <v>33518448.600000001</v>
      </c>
      <c r="M547" s="35">
        <v>33518448.600000001</v>
      </c>
      <c r="N547" s="35">
        <v>15634483.25</v>
      </c>
      <c r="O547" s="35">
        <v>404546.69</v>
      </c>
      <c r="P547" s="35">
        <v>16039029.939999999</v>
      </c>
      <c r="Q547" s="35">
        <v>504800954.62</v>
      </c>
      <c r="R547" s="35">
        <v>23257281.760000002</v>
      </c>
      <c r="S547" s="35">
        <v>528058236.38</v>
      </c>
      <c r="T547" s="35">
        <v>799428.82</v>
      </c>
      <c r="U547" s="35">
        <v>0</v>
      </c>
      <c r="V547" s="35">
        <v>799428.82</v>
      </c>
      <c r="W547" s="35">
        <v>13362860.5</v>
      </c>
      <c r="X547" s="35">
        <v>2571.84</v>
      </c>
      <c r="Y547" s="35">
        <v>13365432.34</v>
      </c>
      <c r="Z547" s="35">
        <v>232840436.84999999</v>
      </c>
      <c r="AA547" s="35">
        <v>1798466.4</v>
      </c>
      <c r="AB547" s="35">
        <v>234638903.25</v>
      </c>
      <c r="AC547" s="35">
        <v>0</v>
      </c>
      <c r="AD547" s="35">
        <v>0</v>
      </c>
      <c r="AE547" s="35">
        <v>0</v>
      </c>
      <c r="AF547" s="35">
        <v>32782739.699999999</v>
      </c>
      <c r="AG547" s="35">
        <v>0</v>
      </c>
      <c r="AH547" s="35">
        <v>32782739.699999999</v>
      </c>
      <c r="AI547" s="35">
        <v>42372357.090000004</v>
      </c>
      <c r="AJ547" s="35">
        <v>1298940.3</v>
      </c>
      <c r="AK547" s="35">
        <v>43671297.390000001</v>
      </c>
      <c r="AM547" s="99" t="s">
        <v>9</v>
      </c>
    </row>
    <row r="548" spans="1:39" ht="15.9" customHeight="1" x14ac:dyDescent="0.25">
      <c r="A548" s="99" t="s">
        <v>481</v>
      </c>
      <c r="B548" s="37" t="s">
        <v>111</v>
      </c>
      <c r="C548" s="44">
        <v>526317750.63999999</v>
      </c>
      <c r="D548" s="44">
        <v>222871029.75999996</v>
      </c>
      <c r="E548" s="35">
        <v>220699.62</v>
      </c>
      <c r="F548" s="35">
        <v>0</v>
      </c>
      <c r="G548" s="35">
        <v>220699.62</v>
      </c>
      <c r="H548" s="35">
        <v>9164838.1999999993</v>
      </c>
      <c r="I548" s="35">
        <v>0</v>
      </c>
      <c r="J548" s="35">
        <v>9164838.1999999993</v>
      </c>
      <c r="K548" s="35">
        <v>1064182.51</v>
      </c>
      <c r="L548" s="35">
        <v>207397354.75999999</v>
      </c>
      <c r="M548" s="35">
        <v>208461537.26999998</v>
      </c>
      <c r="N548" s="35">
        <v>966187.38</v>
      </c>
      <c r="O548" s="35">
        <v>0</v>
      </c>
      <c r="P548" s="35">
        <v>966187.38</v>
      </c>
      <c r="Q548" s="35">
        <v>175408798.72</v>
      </c>
      <c r="R548" s="35">
        <v>13001300.41</v>
      </c>
      <c r="S548" s="35">
        <v>188410099.13</v>
      </c>
      <c r="T548" s="35">
        <v>25310799.800000001</v>
      </c>
      <c r="U548" s="35">
        <v>0</v>
      </c>
      <c r="V548" s="35">
        <v>25310799.800000001</v>
      </c>
      <c r="W548" s="35">
        <v>14252239.449999999</v>
      </c>
      <c r="X548" s="35">
        <v>783.63</v>
      </c>
      <c r="Y548" s="35">
        <v>14253023.08</v>
      </c>
      <c r="Z548" s="35">
        <v>224731556.00999999</v>
      </c>
      <c r="AA548" s="35">
        <v>74679.73</v>
      </c>
      <c r="AB548" s="35">
        <v>224806235.73999998</v>
      </c>
      <c r="AC548" s="35">
        <v>0</v>
      </c>
      <c r="AD548" s="35">
        <v>0</v>
      </c>
      <c r="AE548" s="35">
        <v>0</v>
      </c>
      <c r="AF548" s="35">
        <v>7231566.4299999997</v>
      </c>
      <c r="AG548" s="35">
        <v>9702.5400000000009</v>
      </c>
      <c r="AH548" s="35">
        <v>7241268.9699999997</v>
      </c>
      <c r="AI548" s="35">
        <v>67966882.519999996</v>
      </c>
      <c r="AJ548" s="35">
        <v>2387208.69</v>
      </c>
      <c r="AK548" s="35">
        <v>70354091.209999993</v>
      </c>
      <c r="AM548" s="99" t="s">
        <v>9</v>
      </c>
    </row>
    <row r="549" spans="1:39" ht="15.9" customHeight="1" x14ac:dyDescent="0.25">
      <c r="A549" s="99" t="s">
        <v>482</v>
      </c>
      <c r="B549" s="37" t="s">
        <v>112</v>
      </c>
      <c r="C549" s="44">
        <v>481210697.84999996</v>
      </c>
      <c r="D549" s="44">
        <v>47946561.629999995</v>
      </c>
      <c r="E549" s="35">
        <v>1241611.6000000001</v>
      </c>
      <c r="F549" s="35">
        <v>0</v>
      </c>
      <c r="G549" s="35">
        <v>1241611.6000000001</v>
      </c>
      <c r="H549" s="35">
        <v>22463157.109999999</v>
      </c>
      <c r="I549" s="35">
        <v>295166</v>
      </c>
      <c r="J549" s="35">
        <v>22758323.109999999</v>
      </c>
      <c r="K549" s="35">
        <v>704285.61</v>
      </c>
      <c r="L549" s="35">
        <v>13831074.16</v>
      </c>
      <c r="M549" s="35">
        <v>14535359.77</v>
      </c>
      <c r="N549" s="35">
        <v>7151168.1500000004</v>
      </c>
      <c r="O549" s="35">
        <v>0</v>
      </c>
      <c r="P549" s="35">
        <v>7151168.1500000004</v>
      </c>
      <c r="Q549" s="35">
        <v>181752685.06</v>
      </c>
      <c r="R549" s="35">
        <v>28948530.469999999</v>
      </c>
      <c r="S549" s="35">
        <v>210701215.53</v>
      </c>
      <c r="T549" s="35">
        <v>4014211.65</v>
      </c>
      <c r="U549" s="35">
        <v>0</v>
      </c>
      <c r="V549" s="35">
        <v>4014211.65</v>
      </c>
      <c r="W549" s="35">
        <v>16957932.010000002</v>
      </c>
      <c r="X549" s="35">
        <v>542.82000000000005</v>
      </c>
      <c r="Y549" s="35">
        <v>16958474.830000002</v>
      </c>
      <c r="Z549" s="35">
        <v>141241863.22999999</v>
      </c>
      <c r="AA549" s="35">
        <v>1274696.94</v>
      </c>
      <c r="AB549" s="35">
        <v>142516560.16999999</v>
      </c>
      <c r="AC549" s="35">
        <v>0</v>
      </c>
      <c r="AD549" s="35">
        <v>0</v>
      </c>
      <c r="AE549" s="35">
        <v>0</v>
      </c>
      <c r="AF549" s="35">
        <v>40073875.93</v>
      </c>
      <c r="AG549" s="35">
        <v>345771.58</v>
      </c>
      <c r="AH549" s="35">
        <v>40419647.509999998</v>
      </c>
      <c r="AI549" s="35">
        <v>65609907.5</v>
      </c>
      <c r="AJ549" s="35">
        <v>3250779.66</v>
      </c>
      <c r="AK549" s="35">
        <v>68860687.159999996</v>
      </c>
      <c r="AM549" s="99" t="s">
        <v>9</v>
      </c>
    </row>
    <row r="550" spans="1:39" ht="15.9" customHeight="1" x14ac:dyDescent="0.25">
      <c r="A550" s="99" t="s">
        <v>483</v>
      </c>
      <c r="B550" s="37" t="s">
        <v>94</v>
      </c>
      <c r="C550" s="44">
        <v>132243993.02000001</v>
      </c>
      <c r="D550" s="44">
        <v>215169903.87</v>
      </c>
      <c r="E550" s="35">
        <v>10633.16</v>
      </c>
      <c r="F550" s="35">
        <v>0</v>
      </c>
      <c r="G550" s="35">
        <v>10633.16</v>
      </c>
      <c r="H550" s="35">
        <v>36848093.030000001</v>
      </c>
      <c r="I550" s="35">
        <v>205552627.56999999</v>
      </c>
      <c r="J550" s="35">
        <v>242400720.59999999</v>
      </c>
      <c r="K550" s="35">
        <v>0</v>
      </c>
      <c r="L550" s="35">
        <v>0</v>
      </c>
      <c r="M550" s="35">
        <v>0</v>
      </c>
      <c r="N550" s="35">
        <v>5510072.6200000001</v>
      </c>
      <c r="O550" s="35">
        <v>9617276.3000000007</v>
      </c>
      <c r="P550" s="35">
        <v>15127348.920000002</v>
      </c>
      <c r="Q550" s="35">
        <v>35963423.68</v>
      </c>
      <c r="R550" s="35">
        <v>0</v>
      </c>
      <c r="S550" s="35">
        <v>35963423.68</v>
      </c>
      <c r="T550" s="35">
        <v>0</v>
      </c>
      <c r="U550" s="35">
        <v>0</v>
      </c>
      <c r="V550" s="35">
        <v>0</v>
      </c>
      <c r="W550" s="35">
        <v>281314.69</v>
      </c>
      <c r="X550" s="35">
        <v>0</v>
      </c>
      <c r="Y550" s="35">
        <v>281314.69</v>
      </c>
      <c r="Z550" s="35">
        <v>19106045.870000001</v>
      </c>
      <c r="AA550" s="35">
        <v>0</v>
      </c>
      <c r="AB550" s="35">
        <v>19106045.870000001</v>
      </c>
      <c r="AC550" s="35">
        <v>0</v>
      </c>
      <c r="AD550" s="35">
        <v>0</v>
      </c>
      <c r="AE550" s="35">
        <v>0</v>
      </c>
      <c r="AF550" s="35">
        <v>12228831.869999999</v>
      </c>
      <c r="AG550" s="35">
        <v>0</v>
      </c>
      <c r="AH550" s="35">
        <v>12228831.869999999</v>
      </c>
      <c r="AI550" s="35">
        <v>22295578.100000001</v>
      </c>
      <c r="AJ550" s="35">
        <v>0</v>
      </c>
      <c r="AK550" s="35">
        <v>22295578.100000001</v>
      </c>
      <c r="AM550" s="99" t="s">
        <v>9</v>
      </c>
    </row>
    <row r="551" spans="1:39" ht="15.9" customHeight="1" x14ac:dyDescent="0.25">
      <c r="A551" s="99" t="s">
        <v>484</v>
      </c>
      <c r="B551" s="37" t="s">
        <v>113</v>
      </c>
      <c r="C551" s="44">
        <v>20173248.959999997</v>
      </c>
      <c r="D551" s="44">
        <v>348989065.65999997</v>
      </c>
      <c r="E551" s="35">
        <v>19478038.239999998</v>
      </c>
      <c r="F551" s="35">
        <v>0</v>
      </c>
      <c r="G551" s="35">
        <v>19478038.239999998</v>
      </c>
      <c r="H551" s="35">
        <v>695210.72</v>
      </c>
      <c r="I551" s="35">
        <v>254053.03</v>
      </c>
      <c r="J551" s="35">
        <v>949263.75</v>
      </c>
      <c r="K551" s="35">
        <v>0</v>
      </c>
      <c r="L551" s="35">
        <v>348735012.63</v>
      </c>
      <c r="M551" s="35">
        <v>348735012.63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0</v>
      </c>
      <c r="Z551" s="35">
        <v>0</v>
      </c>
      <c r="AA551" s="35">
        <v>0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0</v>
      </c>
      <c r="AJ551" s="35">
        <v>0</v>
      </c>
      <c r="AK551" s="35">
        <v>0</v>
      </c>
      <c r="AM551" s="99" t="s">
        <v>9</v>
      </c>
    </row>
    <row r="552" spans="1:39" ht="15.9" customHeight="1" x14ac:dyDescent="0.25">
      <c r="A552" s="99" t="s">
        <v>485</v>
      </c>
      <c r="B552" s="37" t="s">
        <v>77</v>
      </c>
      <c r="C552" s="44">
        <v>45075318.380000003</v>
      </c>
      <c r="D552" s="44">
        <v>224951484.40000004</v>
      </c>
      <c r="E552" s="35">
        <v>358620.77</v>
      </c>
      <c r="F552" s="35">
        <v>100847197.94</v>
      </c>
      <c r="G552" s="35">
        <v>101205818.70999999</v>
      </c>
      <c r="H552" s="35">
        <v>2160058.79</v>
      </c>
      <c r="I552" s="35">
        <v>87241870.040000007</v>
      </c>
      <c r="J552" s="35">
        <v>89401928.830000013</v>
      </c>
      <c r="K552" s="35">
        <v>0</v>
      </c>
      <c r="L552" s="35">
        <v>40837.46</v>
      </c>
      <c r="M552" s="35">
        <v>40837.46</v>
      </c>
      <c r="N552" s="35">
        <v>5172.41</v>
      </c>
      <c r="O552" s="35">
        <v>170165.6</v>
      </c>
      <c r="P552" s="35">
        <v>175338.01</v>
      </c>
      <c r="Q552" s="35">
        <v>6778715.5599999996</v>
      </c>
      <c r="R552" s="35">
        <v>318617.32</v>
      </c>
      <c r="S552" s="35">
        <v>7097332.8799999999</v>
      </c>
      <c r="T552" s="35">
        <v>1690981.93</v>
      </c>
      <c r="U552" s="35">
        <v>0</v>
      </c>
      <c r="V552" s="35">
        <v>1690981.93</v>
      </c>
      <c r="W552" s="35">
        <v>331506.34000000003</v>
      </c>
      <c r="X552" s="35">
        <v>0</v>
      </c>
      <c r="Y552" s="35">
        <v>331506.34000000003</v>
      </c>
      <c r="Z552" s="35">
        <v>16356483.939999999</v>
      </c>
      <c r="AA552" s="35">
        <v>8213.51</v>
      </c>
      <c r="AB552" s="35">
        <v>16364697.449999999</v>
      </c>
      <c r="AC552" s="35">
        <v>0</v>
      </c>
      <c r="AD552" s="35">
        <v>0</v>
      </c>
      <c r="AE552" s="35">
        <v>0</v>
      </c>
      <c r="AF552" s="35">
        <v>6915774.6500000004</v>
      </c>
      <c r="AG552" s="35">
        <v>1517.33</v>
      </c>
      <c r="AH552" s="35">
        <v>6917291.9800000004</v>
      </c>
      <c r="AI552" s="35">
        <v>10478003.99</v>
      </c>
      <c r="AJ552" s="35">
        <v>36323065.200000003</v>
      </c>
      <c r="AK552" s="35">
        <v>46801069.190000005</v>
      </c>
      <c r="AM552" s="99" t="s">
        <v>9</v>
      </c>
    </row>
    <row r="553" spans="1:39" ht="15.9" customHeight="1" x14ac:dyDescent="0.25">
      <c r="A553" s="99" t="s">
        <v>486</v>
      </c>
      <c r="B553" s="37" t="s">
        <v>114</v>
      </c>
      <c r="C553" s="44">
        <v>141709514.46000001</v>
      </c>
      <c r="D553" s="44">
        <v>5621.6</v>
      </c>
      <c r="E553" s="35">
        <v>64967.33</v>
      </c>
      <c r="F553" s="35">
        <v>0</v>
      </c>
      <c r="G553" s="35">
        <v>64967.33</v>
      </c>
      <c r="H553" s="35">
        <v>42812.92</v>
      </c>
      <c r="I553" s="35">
        <v>0</v>
      </c>
      <c r="J553" s="35">
        <v>42812.92</v>
      </c>
      <c r="K553" s="35">
        <v>0</v>
      </c>
      <c r="L553" s="35">
        <v>0</v>
      </c>
      <c r="M553" s="35">
        <v>0</v>
      </c>
      <c r="N553" s="35">
        <v>98140.65</v>
      </c>
      <c r="O553" s="35">
        <v>0</v>
      </c>
      <c r="P553" s="35">
        <v>98140.65</v>
      </c>
      <c r="Q553" s="35">
        <v>636731.39</v>
      </c>
      <c r="R553" s="35">
        <v>0</v>
      </c>
      <c r="S553" s="35">
        <v>636731.39</v>
      </c>
      <c r="T553" s="35">
        <v>242991.52</v>
      </c>
      <c r="U553" s="35">
        <v>0</v>
      </c>
      <c r="V553" s="35">
        <v>242991.52</v>
      </c>
      <c r="W553" s="35">
        <v>3144444.34</v>
      </c>
      <c r="X553" s="35">
        <v>0</v>
      </c>
      <c r="Y553" s="35">
        <v>3144444.34</v>
      </c>
      <c r="Z553" s="35">
        <v>136468485.81</v>
      </c>
      <c r="AA553" s="35">
        <v>5621.6</v>
      </c>
      <c r="AB553" s="35">
        <v>136474107.41</v>
      </c>
      <c r="AC553" s="35">
        <v>0</v>
      </c>
      <c r="AD553" s="35">
        <v>0</v>
      </c>
      <c r="AE553" s="35">
        <v>0</v>
      </c>
      <c r="AF553" s="35">
        <v>773821.08</v>
      </c>
      <c r="AG553" s="35">
        <v>0</v>
      </c>
      <c r="AH553" s="35">
        <v>773821.08</v>
      </c>
      <c r="AI553" s="35">
        <v>237119.42</v>
      </c>
      <c r="AJ553" s="35">
        <v>0</v>
      </c>
      <c r="AK553" s="35">
        <v>237119.42</v>
      </c>
      <c r="AM553" s="99" t="s">
        <v>9</v>
      </c>
    </row>
    <row r="554" spans="1:39" ht="15.9" customHeight="1" x14ac:dyDescent="0.25">
      <c r="A554" s="99" t="s">
        <v>487</v>
      </c>
      <c r="B554" s="37" t="s">
        <v>85</v>
      </c>
      <c r="C554" s="44">
        <v>135132748.31999999</v>
      </c>
      <c r="D554" s="44">
        <v>112783.09</v>
      </c>
      <c r="E554" s="35">
        <v>0</v>
      </c>
      <c r="F554" s="35">
        <v>0</v>
      </c>
      <c r="G554" s="35">
        <v>0</v>
      </c>
      <c r="H554" s="35">
        <v>2609984.23</v>
      </c>
      <c r="I554" s="35">
        <v>0</v>
      </c>
      <c r="J554" s="35">
        <v>2609984.23</v>
      </c>
      <c r="K554" s="35">
        <v>0</v>
      </c>
      <c r="L554" s="35">
        <v>0</v>
      </c>
      <c r="M554" s="35">
        <v>0</v>
      </c>
      <c r="N554" s="35">
        <v>17456.150000000001</v>
      </c>
      <c r="O554" s="35">
        <v>0</v>
      </c>
      <c r="P554" s="35">
        <v>17456.150000000001</v>
      </c>
      <c r="Q554" s="35">
        <v>17736438.780000001</v>
      </c>
      <c r="R554" s="35">
        <v>35175.550000000003</v>
      </c>
      <c r="S554" s="35">
        <v>17771614.330000002</v>
      </c>
      <c r="T554" s="35">
        <v>354975.5</v>
      </c>
      <c r="U554" s="35">
        <v>0</v>
      </c>
      <c r="V554" s="35">
        <v>354975.5</v>
      </c>
      <c r="W554" s="35">
        <v>171141.39</v>
      </c>
      <c r="X554" s="35">
        <v>0</v>
      </c>
      <c r="Y554" s="35">
        <v>171141.39</v>
      </c>
      <c r="Z554" s="35">
        <v>95048408.530000001</v>
      </c>
      <c r="AA554" s="35">
        <v>43667.95</v>
      </c>
      <c r="AB554" s="35">
        <v>95092076.480000004</v>
      </c>
      <c r="AC554" s="35">
        <v>0</v>
      </c>
      <c r="AD554" s="35">
        <v>0</v>
      </c>
      <c r="AE554" s="35">
        <v>0</v>
      </c>
      <c r="AF554" s="35">
        <v>13647758.029999999</v>
      </c>
      <c r="AG554" s="35">
        <v>0.01</v>
      </c>
      <c r="AH554" s="35">
        <v>13647758.039999999</v>
      </c>
      <c r="AI554" s="35">
        <v>5546585.71</v>
      </c>
      <c r="AJ554" s="35">
        <v>33939.58</v>
      </c>
      <c r="AK554" s="35">
        <v>5580525.29</v>
      </c>
      <c r="AM554" s="99" t="s">
        <v>9</v>
      </c>
    </row>
    <row r="555" spans="1:39" ht="15.9" customHeight="1" x14ac:dyDescent="0.25">
      <c r="A555" s="99" t="s">
        <v>488</v>
      </c>
      <c r="B555" s="37" t="s">
        <v>115</v>
      </c>
      <c r="C555" s="44">
        <v>152914476.94</v>
      </c>
      <c r="D555" s="44">
        <v>0</v>
      </c>
      <c r="E555" s="35">
        <v>281743.71000000002</v>
      </c>
      <c r="F555" s="35">
        <v>0</v>
      </c>
      <c r="G555" s="35">
        <v>281743.71000000002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397346.22</v>
      </c>
      <c r="O555" s="35">
        <v>0</v>
      </c>
      <c r="P555" s="35">
        <v>397346.22</v>
      </c>
      <c r="Q555" s="35">
        <v>962214.2</v>
      </c>
      <c r="R555" s="35">
        <v>0</v>
      </c>
      <c r="S555" s="35">
        <v>962214.2</v>
      </c>
      <c r="T555" s="35">
        <v>66471.02</v>
      </c>
      <c r="U555" s="35">
        <v>0</v>
      </c>
      <c r="V555" s="35">
        <v>66471.02</v>
      </c>
      <c r="W555" s="35">
        <v>27104.09</v>
      </c>
      <c r="X555" s="35">
        <v>0</v>
      </c>
      <c r="Y555" s="35">
        <v>27104.09</v>
      </c>
      <c r="Z555" s="35">
        <v>50917432.469999999</v>
      </c>
      <c r="AA555" s="35">
        <v>0</v>
      </c>
      <c r="AB555" s="35">
        <v>50917432.469999999</v>
      </c>
      <c r="AC555" s="35">
        <v>0</v>
      </c>
      <c r="AD555" s="35">
        <v>0</v>
      </c>
      <c r="AE555" s="35">
        <v>0</v>
      </c>
      <c r="AF555" s="35">
        <v>55427089.399999999</v>
      </c>
      <c r="AG555" s="35">
        <v>0</v>
      </c>
      <c r="AH555" s="35">
        <v>55427089.399999999</v>
      </c>
      <c r="AI555" s="35">
        <v>44835075.829999998</v>
      </c>
      <c r="AJ555" s="35">
        <v>0</v>
      </c>
      <c r="AK555" s="35">
        <v>44835075.829999998</v>
      </c>
      <c r="AM555" s="99" t="s">
        <v>9</v>
      </c>
    </row>
    <row r="556" spans="1:39" ht="15.9" customHeight="1" x14ac:dyDescent="0.25">
      <c r="A556" s="99" t="s">
        <v>490</v>
      </c>
      <c r="B556" s="37" t="s">
        <v>116</v>
      </c>
      <c r="C556" s="44">
        <v>73598638.519999981</v>
      </c>
      <c r="D556" s="44">
        <v>0</v>
      </c>
      <c r="E556" s="35">
        <v>0</v>
      </c>
      <c r="F556" s="35">
        <v>0</v>
      </c>
      <c r="G556" s="35">
        <v>0</v>
      </c>
      <c r="H556" s="35">
        <v>14850.01</v>
      </c>
      <c r="I556" s="35">
        <v>0</v>
      </c>
      <c r="J556" s="35">
        <v>14850.01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384756.5</v>
      </c>
      <c r="R556" s="35">
        <v>0</v>
      </c>
      <c r="S556" s="35">
        <v>384756.5</v>
      </c>
      <c r="T556" s="35">
        <v>0</v>
      </c>
      <c r="U556" s="35">
        <v>0</v>
      </c>
      <c r="V556" s="35">
        <v>0</v>
      </c>
      <c r="W556" s="35">
        <v>428753.93</v>
      </c>
      <c r="X556" s="35">
        <v>0</v>
      </c>
      <c r="Y556" s="35">
        <v>428753.93</v>
      </c>
      <c r="Z556" s="35">
        <v>68646485.709999993</v>
      </c>
      <c r="AA556" s="35">
        <v>0</v>
      </c>
      <c r="AB556" s="35">
        <v>68646485.709999993</v>
      </c>
      <c r="AC556" s="35">
        <v>0</v>
      </c>
      <c r="AD556" s="35">
        <v>0</v>
      </c>
      <c r="AE556" s="35">
        <v>0</v>
      </c>
      <c r="AF556" s="35">
        <v>3799781.41</v>
      </c>
      <c r="AG556" s="35">
        <v>0</v>
      </c>
      <c r="AH556" s="35">
        <v>3799781.41</v>
      </c>
      <c r="AI556" s="35">
        <v>324010.96000000002</v>
      </c>
      <c r="AJ556" s="35">
        <v>0</v>
      </c>
      <c r="AK556" s="35">
        <v>324010.96000000002</v>
      </c>
      <c r="AM556" s="99" t="s">
        <v>9</v>
      </c>
    </row>
    <row r="557" spans="1:39" ht="15.9" customHeight="1" x14ac:dyDescent="0.25">
      <c r="A557" s="99" t="s">
        <v>502</v>
      </c>
      <c r="B557" s="37" t="s">
        <v>117</v>
      </c>
      <c r="C557" s="44">
        <v>3741271.28</v>
      </c>
      <c r="D557" s="44">
        <v>51816796.359999999</v>
      </c>
      <c r="E557" s="35">
        <v>0</v>
      </c>
      <c r="F557" s="35">
        <v>0</v>
      </c>
      <c r="G557" s="35">
        <v>0</v>
      </c>
      <c r="H557" s="35">
        <v>2887796.34</v>
      </c>
      <c r="I557" s="35">
        <v>0</v>
      </c>
      <c r="J557" s="35">
        <v>2887796.34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0</v>
      </c>
      <c r="Z557" s="35">
        <v>0</v>
      </c>
      <c r="AA557" s="35">
        <v>0</v>
      </c>
      <c r="AB557" s="35">
        <v>0</v>
      </c>
      <c r="AC557" s="35">
        <v>0</v>
      </c>
      <c r="AD557" s="35">
        <v>51816796.359999999</v>
      </c>
      <c r="AE557" s="35">
        <v>51816796.359999999</v>
      </c>
      <c r="AF557" s="35">
        <v>0</v>
      </c>
      <c r="AG557" s="35">
        <v>0</v>
      </c>
      <c r="AH557" s="35">
        <v>0</v>
      </c>
      <c r="AI557" s="35">
        <v>853474.94</v>
      </c>
      <c r="AJ557" s="35">
        <v>0</v>
      </c>
      <c r="AK557" s="35">
        <v>853474.94</v>
      </c>
      <c r="AM557" s="99" t="s">
        <v>9</v>
      </c>
    </row>
    <row r="558" spans="1:39" ht="15.9" customHeight="1" x14ac:dyDescent="0.25">
      <c r="A558" s="99" t="s">
        <v>489</v>
      </c>
      <c r="B558" s="37" t="s">
        <v>171</v>
      </c>
      <c r="C558" s="44">
        <v>41636236.829999998</v>
      </c>
      <c r="D558" s="44">
        <v>23694.959999999999</v>
      </c>
      <c r="E558" s="35">
        <v>57942.19</v>
      </c>
      <c r="F558" s="35">
        <v>0</v>
      </c>
      <c r="G558" s="35">
        <v>57942.19</v>
      </c>
      <c r="H558" s="35">
        <v>1310678.19</v>
      </c>
      <c r="I558" s="35">
        <v>0</v>
      </c>
      <c r="J558" s="35">
        <v>1310678.19</v>
      </c>
      <c r="K558" s="35">
        <v>0</v>
      </c>
      <c r="L558" s="35">
        <v>0</v>
      </c>
      <c r="M558" s="35">
        <v>0</v>
      </c>
      <c r="N558" s="35">
        <v>474589.75</v>
      </c>
      <c r="O558" s="35">
        <v>0</v>
      </c>
      <c r="P558" s="35">
        <v>474589.75</v>
      </c>
      <c r="Q558" s="35">
        <v>13299430.189999999</v>
      </c>
      <c r="R558" s="35">
        <v>0</v>
      </c>
      <c r="S558" s="35">
        <v>13299430.189999999</v>
      </c>
      <c r="T558" s="35">
        <v>0</v>
      </c>
      <c r="U558" s="35">
        <v>0</v>
      </c>
      <c r="V558" s="35">
        <v>0</v>
      </c>
      <c r="W558" s="35">
        <v>982681.13</v>
      </c>
      <c r="X558" s="35">
        <v>0</v>
      </c>
      <c r="Y558" s="35">
        <v>982681.13</v>
      </c>
      <c r="Z558" s="35">
        <v>21725797.559999999</v>
      </c>
      <c r="AA558" s="35">
        <v>23694.959999999999</v>
      </c>
      <c r="AB558" s="35">
        <v>21749492.52</v>
      </c>
      <c r="AC558" s="35">
        <v>0</v>
      </c>
      <c r="AD558" s="35">
        <v>0</v>
      </c>
      <c r="AE558" s="35">
        <v>0</v>
      </c>
      <c r="AF558" s="35">
        <v>132905.38</v>
      </c>
      <c r="AG558" s="35">
        <v>0</v>
      </c>
      <c r="AH558" s="35">
        <v>132905.38</v>
      </c>
      <c r="AI558" s="35">
        <v>3652212.44</v>
      </c>
      <c r="AJ558" s="35">
        <v>0</v>
      </c>
      <c r="AK558" s="35">
        <v>3652212.44</v>
      </c>
      <c r="AM558" s="99" t="s">
        <v>9</v>
      </c>
    </row>
    <row r="559" spans="1:39" ht="15.9" customHeight="1" x14ac:dyDescent="0.25">
      <c r="A559" s="99" t="s">
        <v>491</v>
      </c>
      <c r="B559" s="37" t="s">
        <v>118</v>
      </c>
      <c r="C559" s="44">
        <v>71195435.919999987</v>
      </c>
      <c r="D559" s="44">
        <v>0</v>
      </c>
      <c r="E559" s="35">
        <v>3122.91</v>
      </c>
      <c r="F559" s="35">
        <v>0</v>
      </c>
      <c r="G559" s="35">
        <v>3122.91</v>
      </c>
      <c r="H559" s="35">
        <v>545403.12</v>
      </c>
      <c r="I559" s="35">
        <v>0</v>
      </c>
      <c r="J559" s="35">
        <v>545403.12</v>
      </c>
      <c r="K559" s="35">
        <v>0</v>
      </c>
      <c r="L559" s="35">
        <v>0</v>
      </c>
      <c r="M559" s="35">
        <v>0</v>
      </c>
      <c r="N559" s="35">
        <v>0</v>
      </c>
      <c r="O559" s="35">
        <v>0</v>
      </c>
      <c r="P559" s="35">
        <v>0</v>
      </c>
      <c r="Q559" s="35">
        <v>208596.22</v>
      </c>
      <c r="R559" s="35">
        <v>0</v>
      </c>
      <c r="S559" s="35">
        <v>208596.22</v>
      </c>
      <c r="T559" s="35">
        <v>11170.69</v>
      </c>
      <c r="U559" s="35">
        <v>0</v>
      </c>
      <c r="V559" s="35">
        <v>11170.69</v>
      </c>
      <c r="W559" s="35">
        <v>0</v>
      </c>
      <c r="X559" s="35">
        <v>0</v>
      </c>
      <c r="Y559" s="35">
        <v>0</v>
      </c>
      <c r="Z559" s="35">
        <v>70310661.989999995</v>
      </c>
      <c r="AA559" s="35">
        <v>0</v>
      </c>
      <c r="AB559" s="35">
        <v>70310661.989999995</v>
      </c>
      <c r="AC559" s="35">
        <v>0</v>
      </c>
      <c r="AD559" s="35">
        <v>0</v>
      </c>
      <c r="AE559" s="35">
        <v>0</v>
      </c>
      <c r="AF559" s="35">
        <v>14400</v>
      </c>
      <c r="AG559" s="35">
        <v>0</v>
      </c>
      <c r="AH559" s="35">
        <v>14400</v>
      </c>
      <c r="AI559" s="35">
        <v>102080.99</v>
      </c>
      <c r="AJ559" s="35">
        <v>0</v>
      </c>
      <c r="AK559" s="35">
        <v>102080.99</v>
      </c>
      <c r="AM559" s="99" t="s">
        <v>9</v>
      </c>
    </row>
    <row r="560" spans="1:39" ht="15.9" customHeight="1" x14ac:dyDescent="0.25">
      <c r="A560" s="99" t="s">
        <v>492</v>
      </c>
      <c r="B560" s="37" t="s">
        <v>80</v>
      </c>
      <c r="C560" s="44">
        <v>50560365.159999996</v>
      </c>
      <c r="D560" s="44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3000</v>
      </c>
      <c r="R560" s="35">
        <v>0</v>
      </c>
      <c r="S560" s="35">
        <v>3000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50557365.159999996</v>
      </c>
      <c r="AA560" s="35">
        <v>0</v>
      </c>
      <c r="AB560" s="35">
        <v>50557365.159999996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M560" s="99" t="s">
        <v>9</v>
      </c>
    </row>
    <row r="561" spans="1:39" ht="15.9" customHeight="1" x14ac:dyDescent="0.25">
      <c r="A561" s="99" t="s">
        <v>493</v>
      </c>
      <c r="B561" s="37" t="s">
        <v>119</v>
      </c>
      <c r="C561" s="44">
        <v>73058762.139999986</v>
      </c>
      <c r="D561" s="44">
        <v>64359.759999999995</v>
      </c>
      <c r="E561" s="35">
        <v>0</v>
      </c>
      <c r="F561" s="35">
        <v>0</v>
      </c>
      <c r="G561" s="35">
        <v>0</v>
      </c>
      <c r="H561" s="35">
        <v>21295016.170000002</v>
      </c>
      <c r="I561" s="35">
        <v>53120.68</v>
      </c>
      <c r="J561" s="35">
        <v>21348136.850000001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6471005.7199999997</v>
      </c>
      <c r="R561" s="35">
        <v>0</v>
      </c>
      <c r="S561" s="35">
        <v>6471005.7199999997</v>
      </c>
      <c r="T561" s="35">
        <v>29840.58</v>
      </c>
      <c r="U561" s="35">
        <v>0</v>
      </c>
      <c r="V561" s="35">
        <v>29840.58</v>
      </c>
      <c r="W561" s="35">
        <v>23152.98</v>
      </c>
      <c r="X561" s="35">
        <v>0</v>
      </c>
      <c r="Y561" s="35">
        <v>23152.98</v>
      </c>
      <c r="Z561" s="35">
        <v>41651404.909999996</v>
      </c>
      <c r="AA561" s="35">
        <v>8238.8799999999992</v>
      </c>
      <c r="AB561" s="35">
        <v>41659643.789999999</v>
      </c>
      <c r="AC561" s="35">
        <v>0</v>
      </c>
      <c r="AD561" s="35">
        <v>0</v>
      </c>
      <c r="AE561" s="35">
        <v>0</v>
      </c>
      <c r="AF561" s="35">
        <v>2626894.3199999998</v>
      </c>
      <c r="AG561" s="35">
        <v>3000.2</v>
      </c>
      <c r="AH561" s="35">
        <v>2629894.52</v>
      </c>
      <c r="AI561" s="35">
        <v>961447.46</v>
      </c>
      <c r="AJ561" s="35">
        <v>0</v>
      </c>
      <c r="AK561" s="35">
        <v>961447.46</v>
      </c>
      <c r="AM561" s="99" t="s">
        <v>9</v>
      </c>
    </row>
    <row r="562" spans="1:39" ht="15.9" customHeight="1" x14ac:dyDescent="0.25">
      <c r="A562" s="99" t="s">
        <v>496</v>
      </c>
      <c r="B562" s="37" t="s">
        <v>78</v>
      </c>
      <c r="C562" s="44">
        <v>42692927.389999993</v>
      </c>
      <c r="D562" s="44">
        <v>0</v>
      </c>
      <c r="E562" s="35">
        <v>8793.08</v>
      </c>
      <c r="F562" s="35">
        <v>0</v>
      </c>
      <c r="G562" s="35">
        <v>8793.08</v>
      </c>
      <c r="H562" s="35">
        <v>3062675.04</v>
      </c>
      <c r="I562" s="35">
        <v>0</v>
      </c>
      <c r="J562" s="35">
        <v>3062675.04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3117485.43</v>
      </c>
      <c r="R562" s="35">
        <v>0</v>
      </c>
      <c r="S562" s="35">
        <v>3117485.43</v>
      </c>
      <c r="T562" s="35">
        <v>111953.7</v>
      </c>
      <c r="U562" s="35">
        <v>0</v>
      </c>
      <c r="V562" s="35">
        <v>111953.7</v>
      </c>
      <c r="W562" s="35">
        <v>10755.2</v>
      </c>
      <c r="X562" s="35">
        <v>0</v>
      </c>
      <c r="Y562" s="35">
        <v>10755.2</v>
      </c>
      <c r="Z562" s="35">
        <v>31909035.41</v>
      </c>
      <c r="AA562" s="35">
        <v>0</v>
      </c>
      <c r="AB562" s="35">
        <v>31909035.41</v>
      </c>
      <c r="AC562" s="35">
        <v>0</v>
      </c>
      <c r="AD562" s="35">
        <v>0</v>
      </c>
      <c r="AE562" s="35">
        <v>0</v>
      </c>
      <c r="AF562" s="35">
        <v>1766960.73</v>
      </c>
      <c r="AG562" s="35">
        <v>0</v>
      </c>
      <c r="AH562" s="35">
        <v>1766960.73</v>
      </c>
      <c r="AI562" s="35">
        <v>2705268.8</v>
      </c>
      <c r="AJ562" s="35">
        <v>0</v>
      </c>
      <c r="AK562" s="35">
        <v>2705268.8</v>
      </c>
      <c r="AM562" s="99" t="s">
        <v>9</v>
      </c>
    </row>
    <row r="563" spans="1:39" ht="15.9" customHeight="1" x14ac:dyDescent="0.25">
      <c r="A563" s="99" t="s">
        <v>494</v>
      </c>
      <c r="B563" s="37" t="s">
        <v>172</v>
      </c>
      <c r="C563" s="44">
        <v>52771497.540000007</v>
      </c>
      <c r="D563" s="44">
        <v>31461333.129999999</v>
      </c>
      <c r="E563" s="35">
        <v>0</v>
      </c>
      <c r="F563" s="35">
        <v>0</v>
      </c>
      <c r="G563" s="35">
        <v>0</v>
      </c>
      <c r="H563" s="35">
        <v>91051.39</v>
      </c>
      <c r="I563" s="35">
        <v>25557663.16</v>
      </c>
      <c r="J563" s="35">
        <v>25648714.550000001</v>
      </c>
      <c r="K563" s="35">
        <v>0</v>
      </c>
      <c r="L563" s="35">
        <v>5787989.2000000002</v>
      </c>
      <c r="M563" s="35">
        <v>5787989.2000000002</v>
      </c>
      <c r="N563" s="35">
        <v>139293.9</v>
      </c>
      <c r="O563" s="35">
        <v>0</v>
      </c>
      <c r="P563" s="35">
        <v>139293.9</v>
      </c>
      <c r="Q563" s="35">
        <v>7792733.2000000002</v>
      </c>
      <c r="R563" s="35">
        <v>0</v>
      </c>
      <c r="S563" s="35">
        <v>7792733.2000000002</v>
      </c>
      <c r="T563" s="35">
        <v>8110829.1500000004</v>
      </c>
      <c r="U563" s="35">
        <v>0</v>
      </c>
      <c r="V563" s="35">
        <v>8110829.1500000004</v>
      </c>
      <c r="W563" s="35">
        <v>248774.97</v>
      </c>
      <c r="X563" s="35">
        <v>3798.48</v>
      </c>
      <c r="Y563" s="35">
        <v>252573.45</v>
      </c>
      <c r="Z563" s="35">
        <v>26481917.600000001</v>
      </c>
      <c r="AA563" s="35">
        <v>86079.33</v>
      </c>
      <c r="AB563" s="35">
        <v>26567996.93</v>
      </c>
      <c r="AC563" s="35">
        <v>0</v>
      </c>
      <c r="AD563" s="35">
        <v>0</v>
      </c>
      <c r="AE563" s="35">
        <v>0</v>
      </c>
      <c r="AF563" s="35">
        <v>5344813.95</v>
      </c>
      <c r="AG563" s="35">
        <v>0</v>
      </c>
      <c r="AH563" s="35">
        <v>5344813.95</v>
      </c>
      <c r="AI563" s="35">
        <v>4562083.38</v>
      </c>
      <c r="AJ563" s="35">
        <v>25802.959999999999</v>
      </c>
      <c r="AK563" s="35">
        <v>4587886.34</v>
      </c>
      <c r="AM563" s="99" t="s">
        <v>9</v>
      </c>
    </row>
    <row r="564" spans="1:39" ht="15.9" customHeight="1" x14ac:dyDescent="0.25">
      <c r="A564" s="99" t="s">
        <v>498</v>
      </c>
      <c r="B564" s="37" t="s">
        <v>121</v>
      </c>
      <c r="C564" s="44">
        <v>48084357.57</v>
      </c>
      <c r="D564" s="44">
        <v>0</v>
      </c>
      <c r="E564" s="35">
        <v>0</v>
      </c>
      <c r="F564" s="35">
        <v>0</v>
      </c>
      <c r="G564" s="35">
        <v>0</v>
      </c>
      <c r="H564" s="35">
        <v>48078711.899999999</v>
      </c>
      <c r="I564" s="35">
        <v>0</v>
      </c>
      <c r="J564" s="35">
        <v>48078711.899999999</v>
      </c>
      <c r="K564" s="35">
        <v>0</v>
      </c>
      <c r="L564" s="35">
        <v>0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0</v>
      </c>
      <c r="AB564" s="35">
        <v>0</v>
      </c>
      <c r="AC564" s="35">
        <v>0</v>
      </c>
      <c r="AD564" s="35">
        <v>0</v>
      </c>
      <c r="AE564" s="35">
        <v>0</v>
      </c>
      <c r="AF564" s="35">
        <v>5645.67</v>
      </c>
      <c r="AG564" s="35">
        <v>0</v>
      </c>
      <c r="AH564" s="35">
        <v>5645.67</v>
      </c>
      <c r="AI564" s="35">
        <v>0</v>
      </c>
      <c r="AJ564" s="35">
        <v>0</v>
      </c>
      <c r="AK564" s="35">
        <v>0</v>
      </c>
      <c r="AM564" s="99" t="s">
        <v>9</v>
      </c>
    </row>
    <row r="565" spans="1:39" ht="15.9" customHeight="1" x14ac:dyDescent="0.25">
      <c r="A565" s="99" t="s">
        <v>497</v>
      </c>
      <c r="B565" s="37" t="s">
        <v>87</v>
      </c>
      <c r="C565" s="44">
        <v>607421.30000000005</v>
      </c>
      <c r="D565" s="44">
        <v>49439099.340000004</v>
      </c>
      <c r="E565" s="35">
        <v>0</v>
      </c>
      <c r="F565" s="35">
        <v>0</v>
      </c>
      <c r="G565" s="35">
        <v>0</v>
      </c>
      <c r="H565" s="35">
        <v>607421.30000000005</v>
      </c>
      <c r="I565" s="35">
        <v>0</v>
      </c>
      <c r="J565" s="35">
        <v>607421.30000000005</v>
      </c>
      <c r="K565" s="35">
        <v>0</v>
      </c>
      <c r="L565" s="35">
        <v>49439099.340000004</v>
      </c>
      <c r="M565" s="35">
        <v>49439099.340000004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M565" s="99" t="s">
        <v>9</v>
      </c>
    </row>
    <row r="566" spans="1:39" ht="15.9" customHeight="1" x14ac:dyDescent="0.25">
      <c r="A566" s="99" t="s">
        <v>495</v>
      </c>
      <c r="B566" s="37" t="s">
        <v>122</v>
      </c>
      <c r="C566" s="44">
        <v>0</v>
      </c>
      <c r="D566" s="44">
        <v>49408404.5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49408404.5</v>
      </c>
      <c r="M566" s="35">
        <v>49408404.5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M566" s="99" t="s">
        <v>9</v>
      </c>
    </row>
    <row r="567" spans="1:39" ht="15.9" customHeight="1" x14ac:dyDescent="0.25">
      <c r="A567" s="99" t="s">
        <v>499</v>
      </c>
      <c r="B567" s="37" t="s">
        <v>123</v>
      </c>
      <c r="C567" s="44">
        <v>23756041.060000002</v>
      </c>
      <c r="D567" s="44">
        <v>7098769.4400000004</v>
      </c>
      <c r="E567" s="35">
        <v>0</v>
      </c>
      <c r="F567" s="35">
        <v>0</v>
      </c>
      <c r="G567" s="35">
        <v>0</v>
      </c>
      <c r="H567" s="35">
        <v>236929.69</v>
      </c>
      <c r="I567" s="35">
        <v>6676432.1600000001</v>
      </c>
      <c r="J567" s="35">
        <v>6913361.8500000006</v>
      </c>
      <c r="K567" s="35">
        <v>0</v>
      </c>
      <c r="L567" s="35">
        <v>422337.28000000003</v>
      </c>
      <c r="M567" s="35">
        <v>422337.28000000003</v>
      </c>
      <c r="N567" s="35">
        <v>0</v>
      </c>
      <c r="O567" s="35">
        <v>0</v>
      </c>
      <c r="P567" s="35">
        <v>0</v>
      </c>
      <c r="Q567" s="35">
        <v>77190.3</v>
      </c>
      <c r="R567" s="35">
        <v>0</v>
      </c>
      <c r="S567" s="35">
        <v>77190.3</v>
      </c>
      <c r="T567" s="35">
        <v>146316.18</v>
      </c>
      <c r="U567" s="35">
        <v>0</v>
      </c>
      <c r="V567" s="35">
        <v>146316.18</v>
      </c>
      <c r="W567" s="35">
        <v>231007.29</v>
      </c>
      <c r="X567" s="35">
        <v>0</v>
      </c>
      <c r="Y567" s="35">
        <v>231007.29</v>
      </c>
      <c r="Z567" s="35">
        <v>1943424.91</v>
      </c>
      <c r="AA567" s="35">
        <v>0</v>
      </c>
      <c r="AB567" s="35">
        <v>1943424.91</v>
      </c>
      <c r="AC567" s="35">
        <v>0</v>
      </c>
      <c r="AD567" s="35">
        <v>0</v>
      </c>
      <c r="AE567" s="35">
        <v>0</v>
      </c>
      <c r="AF567" s="35">
        <v>18614223.710000001</v>
      </c>
      <c r="AG567" s="35">
        <v>0</v>
      </c>
      <c r="AH567" s="35">
        <v>18614223.710000001</v>
      </c>
      <c r="AI567" s="35">
        <v>2506948.98</v>
      </c>
      <c r="AJ567" s="35">
        <v>0</v>
      </c>
      <c r="AK567" s="35">
        <v>2506948.98</v>
      </c>
      <c r="AM567" s="99" t="s">
        <v>9</v>
      </c>
    </row>
    <row r="568" spans="1:39" ht="15.9" customHeight="1" x14ac:dyDescent="0.25">
      <c r="A568" s="99" t="s">
        <v>500</v>
      </c>
      <c r="B568" s="37" t="s">
        <v>124</v>
      </c>
      <c r="C568" s="44">
        <v>26766106.41</v>
      </c>
      <c r="D568" s="44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43958.95</v>
      </c>
      <c r="O568" s="35">
        <v>0</v>
      </c>
      <c r="P568" s="35">
        <v>43958.95</v>
      </c>
      <c r="Q568" s="35">
        <v>862641.88</v>
      </c>
      <c r="R568" s="35">
        <v>0</v>
      </c>
      <c r="S568" s="35">
        <v>862641.88</v>
      </c>
      <c r="T568" s="35">
        <v>228392.09</v>
      </c>
      <c r="U568" s="35">
        <v>0</v>
      </c>
      <c r="V568" s="35">
        <v>228392.09</v>
      </c>
      <c r="W568" s="35">
        <v>44321.04</v>
      </c>
      <c r="X568" s="35">
        <v>0</v>
      </c>
      <c r="Y568" s="35">
        <v>44321.04</v>
      </c>
      <c r="Z568" s="35">
        <v>12188385.34</v>
      </c>
      <c r="AA568" s="35">
        <v>0</v>
      </c>
      <c r="AB568" s="35">
        <v>12188385.34</v>
      </c>
      <c r="AC568" s="35">
        <v>0</v>
      </c>
      <c r="AD568" s="35">
        <v>0</v>
      </c>
      <c r="AE568" s="35">
        <v>0</v>
      </c>
      <c r="AF568" s="35">
        <v>12309431.359999999</v>
      </c>
      <c r="AG568" s="35">
        <v>0</v>
      </c>
      <c r="AH568" s="35">
        <v>12309431.359999999</v>
      </c>
      <c r="AI568" s="35">
        <v>1088975.75</v>
      </c>
      <c r="AJ568" s="35">
        <v>0</v>
      </c>
      <c r="AK568" s="35">
        <v>1088975.75</v>
      </c>
      <c r="AM568" s="99" t="s">
        <v>9</v>
      </c>
    </row>
    <row r="569" spans="1:39" ht="15.9" customHeight="1" x14ac:dyDescent="0.25">
      <c r="A569" s="99" t="s">
        <v>501</v>
      </c>
      <c r="B569" s="37" t="s">
        <v>125</v>
      </c>
      <c r="C569" s="44">
        <v>24228707.91</v>
      </c>
      <c r="D569" s="44">
        <v>252085.21</v>
      </c>
      <c r="E569" s="35">
        <v>0</v>
      </c>
      <c r="F569" s="35">
        <v>0</v>
      </c>
      <c r="G569" s="35">
        <v>0</v>
      </c>
      <c r="H569" s="35">
        <v>21308550</v>
      </c>
      <c r="I569" s="35">
        <v>0</v>
      </c>
      <c r="J569" s="35">
        <v>21308550</v>
      </c>
      <c r="K569" s="35">
        <v>0</v>
      </c>
      <c r="L569" s="35">
        <v>918</v>
      </c>
      <c r="M569" s="35">
        <v>918</v>
      </c>
      <c r="N569" s="35">
        <v>0</v>
      </c>
      <c r="O569" s="35">
        <v>0</v>
      </c>
      <c r="P569" s="35">
        <v>0</v>
      </c>
      <c r="Q569" s="35">
        <v>2777464.35</v>
      </c>
      <c r="R569" s="35">
        <v>228886.74</v>
      </c>
      <c r="S569" s="35">
        <v>3006351.09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19659.830000000002</v>
      </c>
      <c r="AB569" s="35">
        <v>19659.830000000002</v>
      </c>
      <c r="AC569" s="35">
        <v>0</v>
      </c>
      <c r="AD569" s="35">
        <v>0</v>
      </c>
      <c r="AE569" s="35">
        <v>0</v>
      </c>
      <c r="AF569" s="35">
        <v>58148.27</v>
      </c>
      <c r="AG569" s="35">
        <v>1415.74</v>
      </c>
      <c r="AH569" s="35">
        <v>59564.009999999995</v>
      </c>
      <c r="AI569" s="35">
        <v>84545.29</v>
      </c>
      <c r="AJ569" s="35">
        <v>1204.9000000000001</v>
      </c>
      <c r="AK569" s="35">
        <v>85750.189999999988</v>
      </c>
      <c r="AM569" s="99" t="s">
        <v>9</v>
      </c>
    </row>
    <row r="570" spans="1:39" ht="15.9" customHeight="1" x14ac:dyDescent="0.25">
      <c r="A570" s="99" t="s">
        <v>503</v>
      </c>
      <c r="B570" s="37" t="s">
        <v>109</v>
      </c>
      <c r="C570" s="44">
        <v>25616082.41</v>
      </c>
      <c r="D570" s="44">
        <v>2500000</v>
      </c>
      <c r="E570" s="35">
        <v>88137.84</v>
      </c>
      <c r="F570" s="35">
        <v>0</v>
      </c>
      <c r="G570" s="35">
        <v>88137.84</v>
      </c>
      <c r="H570" s="35">
        <v>521180.57</v>
      </c>
      <c r="I570" s="35">
        <v>0</v>
      </c>
      <c r="J570" s="35">
        <v>521180.57</v>
      </c>
      <c r="K570" s="35">
        <v>0</v>
      </c>
      <c r="L570" s="35">
        <v>2500000</v>
      </c>
      <c r="M570" s="35">
        <v>2500000</v>
      </c>
      <c r="N570" s="35">
        <v>0</v>
      </c>
      <c r="O570" s="35">
        <v>0</v>
      </c>
      <c r="P570" s="35">
        <v>0</v>
      </c>
      <c r="Q570" s="35">
        <v>21136.59</v>
      </c>
      <c r="R570" s="35">
        <v>0</v>
      </c>
      <c r="S570" s="35">
        <v>21136.59</v>
      </c>
      <c r="T570" s="35">
        <v>237584.55</v>
      </c>
      <c r="U570" s="35">
        <v>0</v>
      </c>
      <c r="V570" s="35">
        <v>237584.55</v>
      </c>
      <c r="W570" s="35">
        <v>0</v>
      </c>
      <c r="X570" s="35">
        <v>0</v>
      </c>
      <c r="Y570" s="35">
        <v>0</v>
      </c>
      <c r="Z570" s="35">
        <v>22799093.289999999</v>
      </c>
      <c r="AA570" s="35">
        <v>0</v>
      </c>
      <c r="AB570" s="35">
        <v>22799093.289999999</v>
      </c>
      <c r="AC570" s="35">
        <v>0</v>
      </c>
      <c r="AD570" s="35">
        <v>0</v>
      </c>
      <c r="AE570" s="35">
        <v>0</v>
      </c>
      <c r="AF570" s="35">
        <v>1551898.87</v>
      </c>
      <c r="AG570" s="35">
        <v>0</v>
      </c>
      <c r="AH570" s="35">
        <v>1551898.87</v>
      </c>
      <c r="AI570" s="35">
        <v>397050.7</v>
      </c>
      <c r="AJ570" s="35">
        <v>0</v>
      </c>
      <c r="AK570" s="35">
        <v>397050.7</v>
      </c>
      <c r="AM570" s="99" t="s">
        <v>9</v>
      </c>
    </row>
    <row r="571" spans="1:39" ht="15.9" customHeight="1" x14ac:dyDescent="0.25">
      <c r="A571" s="99" t="s">
        <v>504</v>
      </c>
      <c r="B571" s="37" t="s">
        <v>126</v>
      </c>
      <c r="C571" s="44">
        <v>8254150.7999999998</v>
      </c>
      <c r="D571" s="44">
        <v>0</v>
      </c>
      <c r="E571" s="35">
        <v>12784.01</v>
      </c>
      <c r="F571" s="35">
        <v>0</v>
      </c>
      <c r="G571" s="35">
        <v>12784.01</v>
      </c>
      <c r="H571" s="35">
        <v>6212.4</v>
      </c>
      <c r="I571" s="35">
        <v>0</v>
      </c>
      <c r="J571" s="35">
        <v>6212.4</v>
      </c>
      <c r="K571" s="35">
        <v>0</v>
      </c>
      <c r="L571" s="35">
        <v>0</v>
      </c>
      <c r="M571" s="35">
        <v>0</v>
      </c>
      <c r="N571" s="35">
        <v>10668.75</v>
      </c>
      <c r="O571" s="35">
        <v>0</v>
      </c>
      <c r="P571" s="35">
        <v>10668.75</v>
      </c>
      <c r="Q571" s="35">
        <v>2690381.36</v>
      </c>
      <c r="R571" s="35">
        <v>0</v>
      </c>
      <c r="S571" s="35">
        <v>2690381.36</v>
      </c>
      <c r="T571" s="35">
        <v>0</v>
      </c>
      <c r="U571" s="35">
        <v>0</v>
      </c>
      <c r="V571" s="35">
        <v>0</v>
      </c>
      <c r="W571" s="35">
        <v>148332.01</v>
      </c>
      <c r="X571" s="35">
        <v>0</v>
      </c>
      <c r="Y571" s="35">
        <v>148332.01</v>
      </c>
      <c r="Z571" s="35">
        <v>3574764.46</v>
      </c>
      <c r="AA571" s="35">
        <v>0</v>
      </c>
      <c r="AB571" s="35">
        <v>3574764.46</v>
      </c>
      <c r="AC571" s="35">
        <v>0</v>
      </c>
      <c r="AD571" s="35">
        <v>0</v>
      </c>
      <c r="AE571" s="35">
        <v>0</v>
      </c>
      <c r="AF571" s="35">
        <v>745044.47</v>
      </c>
      <c r="AG571" s="35">
        <v>0</v>
      </c>
      <c r="AH571" s="35">
        <v>745044.47</v>
      </c>
      <c r="AI571" s="35">
        <v>1065963.3400000001</v>
      </c>
      <c r="AJ571" s="35">
        <v>0</v>
      </c>
      <c r="AK571" s="35">
        <v>1065963.3400000001</v>
      </c>
      <c r="AM571" s="99" t="s">
        <v>9</v>
      </c>
    </row>
    <row r="572" spans="1:39" ht="15.9" customHeight="1" x14ac:dyDescent="0.25">
      <c r="A572" s="99" t="s">
        <v>505</v>
      </c>
      <c r="B572" s="37" t="s">
        <v>79</v>
      </c>
      <c r="C572" s="44">
        <v>4911192.88</v>
      </c>
      <c r="D572" s="44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4911192.88</v>
      </c>
      <c r="AA572" s="35">
        <v>0</v>
      </c>
      <c r="AB572" s="35">
        <v>4911192.88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M572" s="99" t="s">
        <v>9</v>
      </c>
    </row>
    <row r="573" spans="1:39" ht="15.9" customHeight="1" x14ac:dyDescent="0.25">
      <c r="A573" s="99" t="s">
        <v>506</v>
      </c>
      <c r="B573" s="37" t="s">
        <v>127</v>
      </c>
      <c r="C573" s="44">
        <v>21354.720000000001</v>
      </c>
      <c r="D573" s="44">
        <v>7954792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7954792</v>
      </c>
      <c r="M573" s="35">
        <v>7954792</v>
      </c>
      <c r="N573" s="35">
        <v>21354.720000000001</v>
      </c>
      <c r="O573" s="35">
        <v>0</v>
      </c>
      <c r="P573" s="35">
        <v>21354.720000000001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M573" s="99" t="s">
        <v>9</v>
      </c>
    </row>
    <row r="574" spans="1:39" ht="15.9" customHeight="1" x14ac:dyDescent="0.25">
      <c r="A574" s="99" t="s">
        <v>507</v>
      </c>
      <c r="B574" s="37" t="s">
        <v>128</v>
      </c>
      <c r="C574" s="44">
        <v>4324888</v>
      </c>
      <c r="D574" s="44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1002187</v>
      </c>
      <c r="AA574" s="35">
        <v>0</v>
      </c>
      <c r="AB574" s="35">
        <v>1002187</v>
      </c>
      <c r="AC574" s="35">
        <v>0</v>
      </c>
      <c r="AD574" s="35">
        <v>0</v>
      </c>
      <c r="AE574" s="35">
        <v>0</v>
      </c>
      <c r="AF574" s="35">
        <v>3322701</v>
      </c>
      <c r="AG574" s="35">
        <v>0</v>
      </c>
      <c r="AH574" s="35">
        <v>3322701</v>
      </c>
      <c r="AI574" s="35">
        <v>0</v>
      </c>
      <c r="AJ574" s="35">
        <v>0</v>
      </c>
      <c r="AK574" s="35">
        <v>0</v>
      </c>
      <c r="AM574" s="99" t="s">
        <v>9</v>
      </c>
    </row>
    <row r="575" spans="1:39" ht="15.9" customHeight="1" x14ac:dyDescent="0.25">
      <c r="A575" s="99" t="s">
        <v>509</v>
      </c>
      <c r="B575" s="37" t="s">
        <v>129</v>
      </c>
      <c r="C575" s="44">
        <v>6281383.4699999997</v>
      </c>
      <c r="D575" s="44">
        <v>0</v>
      </c>
      <c r="E575" s="35">
        <v>0</v>
      </c>
      <c r="F575" s="35">
        <v>0</v>
      </c>
      <c r="G575" s="35">
        <v>0</v>
      </c>
      <c r="H575" s="35">
        <v>403981.7</v>
      </c>
      <c r="I575" s="35">
        <v>0</v>
      </c>
      <c r="J575" s="35">
        <v>403981.7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0</v>
      </c>
      <c r="Q575" s="35">
        <v>273708.57</v>
      </c>
      <c r="R575" s="35">
        <v>0</v>
      </c>
      <c r="S575" s="35">
        <v>273708.57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0</v>
      </c>
      <c r="Z575" s="35">
        <v>2422705.5299999998</v>
      </c>
      <c r="AA575" s="35">
        <v>0</v>
      </c>
      <c r="AB575" s="35">
        <v>2422705.5299999998</v>
      </c>
      <c r="AC575" s="35">
        <v>0</v>
      </c>
      <c r="AD575" s="35">
        <v>0</v>
      </c>
      <c r="AE575" s="35">
        <v>0</v>
      </c>
      <c r="AF575" s="35">
        <v>2896426.51</v>
      </c>
      <c r="AG575" s="35">
        <v>0</v>
      </c>
      <c r="AH575" s="35">
        <v>2896426.51</v>
      </c>
      <c r="AI575" s="35">
        <v>284561.15999999997</v>
      </c>
      <c r="AJ575" s="35">
        <v>0</v>
      </c>
      <c r="AK575" s="35">
        <v>284561.15999999997</v>
      </c>
      <c r="AM575" s="99" t="s">
        <v>9</v>
      </c>
    </row>
    <row r="576" spans="1:39" ht="15.9" customHeight="1" x14ac:dyDescent="0.25">
      <c r="A576" s="99" t="s">
        <v>508</v>
      </c>
      <c r="B576" s="37" t="s">
        <v>130</v>
      </c>
      <c r="C576" s="44">
        <v>2595573.2799999998</v>
      </c>
      <c r="D576" s="44">
        <v>9868</v>
      </c>
      <c r="E576" s="35">
        <v>30387.93</v>
      </c>
      <c r="F576" s="35">
        <v>0</v>
      </c>
      <c r="G576" s="35">
        <v>30387.93</v>
      </c>
      <c r="H576" s="35">
        <v>0</v>
      </c>
      <c r="I576" s="35">
        <v>0</v>
      </c>
      <c r="J576" s="35">
        <v>0</v>
      </c>
      <c r="K576" s="35">
        <v>0</v>
      </c>
      <c r="L576" s="35">
        <v>9868</v>
      </c>
      <c r="M576" s="35">
        <v>9868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2472036.2799999998</v>
      </c>
      <c r="AA576" s="35">
        <v>0</v>
      </c>
      <c r="AB576" s="35">
        <v>2472036.2799999998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93149.07</v>
      </c>
      <c r="AJ576" s="35">
        <v>0</v>
      </c>
      <c r="AK576" s="35">
        <v>93149.07</v>
      </c>
      <c r="AM576" s="99" t="s">
        <v>9</v>
      </c>
    </row>
    <row r="577" spans="1:37" x14ac:dyDescent="0.25">
      <c r="A577" s="99" t="s">
        <v>19</v>
      </c>
      <c r="B577" s="39" t="s">
        <v>19</v>
      </c>
      <c r="C577" s="46">
        <v>5666631360.6899996</v>
      </c>
      <c r="D577" s="46">
        <v>3772168896.0600009</v>
      </c>
      <c r="E577" s="46">
        <v>47894562.989999995</v>
      </c>
      <c r="F577" s="46">
        <v>100847197.95999999</v>
      </c>
      <c r="G577" s="46">
        <v>148741760.94999999</v>
      </c>
      <c r="H577" s="46">
        <v>695234159.52999997</v>
      </c>
      <c r="I577" s="46">
        <v>798514458.33999979</v>
      </c>
      <c r="J577" s="46">
        <v>1493748617.8699999</v>
      </c>
      <c r="K577" s="46">
        <v>1768687.9500000002</v>
      </c>
      <c r="L577" s="46">
        <v>2668613396.8300004</v>
      </c>
      <c r="M577" s="46">
        <v>2670382084.7800002</v>
      </c>
      <c r="N577" s="46">
        <v>65531217.499999993</v>
      </c>
      <c r="O577" s="46">
        <v>10192288.68</v>
      </c>
      <c r="P577" s="46">
        <v>75723506.179999992</v>
      </c>
      <c r="Q577" s="46">
        <v>1855860365.3700001</v>
      </c>
      <c r="R577" s="46">
        <v>90108795.999999985</v>
      </c>
      <c r="S577" s="46">
        <v>1945969161.3700001</v>
      </c>
      <c r="T577" s="46">
        <v>59242590.820000008</v>
      </c>
      <c r="U577" s="46">
        <v>0</v>
      </c>
      <c r="V577" s="46">
        <v>59242590.820000008</v>
      </c>
      <c r="W577" s="46">
        <v>80638125.120000035</v>
      </c>
      <c r="X577" s="46">
        <v>198370.24000000002</v>
      </c>
      <c r="Y577" s="46">
        <v>80836495.360000029</v>
      </c>
      <c r="Z577" s="46">
        <v>2129907960.53</v>
      </c>
      <c r="AA577" s="46">
        <v>6042853.3099999996</v>
      </c>
      <c r="AB577" s="46">
        <v>2135950813.8399999</v>
      </c>
      <c r="AC577" s="46">
        <v>0</v>
      </c>
      <c r="AD577" s="46">
        <v>51816796.359999999</v>
      </c>
      <c r="AE577" s="46">
        <v>51816796.359999999</v>
      </c>
      <c r="AF577" s="46">
        <v>248471494.47999996</v>
      </c>
      <c r="AG577" s="46">
        <v>471835.78</v>
      </c>
      <c r="AH577" s="46">
        <v>248943330.25999996</v>
      </c>
      <c r="AI577" s="46">
        <v>482082196.40000004</v>
      </c>
      <c r="AJ577" s="46">
        <v>45362902.560000002</v>
      </c>
      <c r="AK577" s="46">
        <v>527445098.96000004</v>
      </c>
    </row>
    <row r="578" spans="1:37" x14ac:dyDescent="0.25">
      <c r="A578" s="99" t="s">
        <v>176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9" t="e">
        <v>#NAME?</v>
      </c>
      <c r="B579" s="4" t="s">
        <v>38</v>
      </c>
      <c r="C579" s="150">
        <v>39.964495417332273</v>
      </c>
      <c r="D579" s="150"/>
      <c r="E579" s="150">
        <v>67.800190959081149</v>
      </c>
      <c r="F579" s="150"/>
      <c r="G579" s="28"/>
      <c r="H579" s="150">
        <v>53.457084330470259</v>
      </c>
      <c r="I579" s="150"/>
      <c r="J579" s="28"/>
      <c r="K579" s="150">
        <v>99.933766483827142</v>
      </c>
      <c r="L579" s="150"/>
      <c r="M579" s="28"/>
      <c r="N579" s="150">
        <v>13.459874211017416</v>
      </c>
      <c r="O579" s="150"/>
      <c r="P579" s="28"/>
      <c r="Q579" s="150">
        <v>4.6305356625775937</v>
      </c>
      <c r="R579" s="150"/>
      <c r="S579" s="28"/>
      <c r="T579" s="150">
        <v>0</v>
      </c>
      <c r="U579" s="150"/>
      <c r="V579" s="28"/>
      <c r="W579" s="150">
        <v>0.24539688307437271</v>
      </c>
      <c r="X579" s="150"/>
      <c r="Y579" s="28"/>
      <c r="Z579" s="150">
        <v>0.28291163218015275</v>
      </c>
      <c r="AA579" s="150"/>
      <c r="AB579" s="28"/>
      <c r="AC579" s="150">
        <v>100</v>
      </c>
      <c r="AD579" s="150"/>
      <c r="AE579" s="28"/>
      <c r="AF579" s="150">
        <v>0.18953541736073348</v>
      </c>
      <c r="AG579" s="150"/>
      <c r="AH579" s="28"/>
      <c r="AI579" s="150">
        <v>8.6004975019097092</v>
      </c>
      <c r="AJ579" s="150"/>
      <c r="AK579" s="28"/>
    </row>
    <row r="580" spans="1:37" x14ac:dyDescent="0.25">
      <c r="A580" s="99" t="e">
        <v>#NAME?</v>
      </c>
      <c r="B580" s="4" t="s">
        <v>39</v>
      </c>
      <c r="C580" s="148">
        <v>9438800256.75</v>
      </c>
      <c r="D580" s="149"/>
      <c r="E580" s="148">
        <v>148741760.94999999</v>
      </c>
      <c r="F580" s="149"/>
      <c r="G580" s="29"/>
      <c r="H580" s="148">
        <v>1493748617.8699999</v>
      </c>
      <c r="I580" s="149"/>
      <c r="J580" s="29"/>
      <c r="K580" s="148">
        <v>2670382084.7800002</v>
      </c>
      <c r="L580" s="149"/>
      <c r="M580" s="29"/>
      <c r="N580" s="148">
        <v>75723506.179999992</v>
      </c>
      <c r="O580" s="149"/>
      <c r="P580" s="29"/>
      <c r="Q580" s="148">
        <v>1945969161.3700001</v>
      </c>
      <c r="R580" s="149"/>
      <c r="S580" s="29"/>
      <c r="T580" s="148">
        <v>59242590.820000008</v>
      </c>
      <c r="U580" s="149"/>
      <c r="V580" s="29"/>
      <c r="W580" s="148">
        <v>80836495.360000029</v>
      </c>
      <c r="X580" s="149"/>
      <c r="Y580" s="29"/>
      <c r="Z580" s="148">
        <v>2135950813.8399999</v>
      </c>
      <c r="AA580" s="149"/>
      <c r="AB580" s="29"/>
      <c r="AC580" s="148">
        <v>51816796.359999999</v>
      </c>
      <c r="AD580" s="149"/>
      <c r="AE580" s="29"/>
      <c r="AF580" s="148">
        <v>248943330.25999996</v>
      </c>
      <c r="AG580" s="149"/>
      <c r="AH580" s="29"/>
      <c r="AI580" s="148">
        <v>527445098.96000004</v>
      </c>
      <c r="AJ580" s="149"/>
      <c r="AK580" s="29"/>
    </row>
    <row r="581" spans="1:37" x14ac:dyDescent="0.25">
      <c r="A581" s="99" t="e">
        <v>#NAME?</v>
      </c>
      <c r="B581" s="4" t="s">
        <v>40</v>
      </c>
      <c r="C581" s="150">
        <v>100</v>
      </c>
      <c r="D581" s="149"/>
      <c r="E581" s="150">
        <v>1.5758545249819202</v>
      </c>
      <c r="F581" s="150"/>
      <c r="G581" s="28"/>
      <c r="H581" s="150">
        <v>15.825619541019215</v>
      </c>
      <c r="I581" s="150"/>
      <c r="J581" s="28"/>
      <c r="K581" s="150">
        <v>28.291541426256174</v>
      </c>
      <c r="L581" s="150"/>
      <c r="M581" s="28"/>
      <c r="N581" s="150">
        <v>0.80225774590205567</v>
      </c>
      <c r="O581" s="150"/>
      <c r="P581" s="28"/>
      <c r="Q581" s="150">
        <v>20.616700305511529</v>
      </c>
      <c r="R581" s="150"/>
      <c r="S581" s="28"/>
      <c r="T581" s="150">
        <v>0.62764958690203942</v>
      </c>
      <c r="U581" s="150"/>
      <c r="V581" s="28"/>
      <c r="W581" s="150">
        <v>0.85642765140825139</v>
      </c>
      <c r="X581" s="150"/>
      <c r="Y581" s="28"/>
      <c r="Z581" s="150">
        <v>22.629473616760883</v>
      </c>
      <c r="AA581" s="150"/>
      <c r="AB581" s="28"/>
      <c r="AC581" s="150">
        <v>0.54897651132032466</v>
      </c>
      <c r="AD581" s="150"/>
      <c r="AE581" s="28"/>
      <c r="AF581" s="150">
        <v>2.6374467462850726</v>
      </c>
      <c r="AG581" s="150"/>
      <c r="AH581" s="28"/>
      <c r="AI581" s="150">
        <v>5.5880523436525369</v>
      </c>
      <c r="AJ581" s="150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176</v>
      </c>
      <c r="B583" s="3"/>
    </row>
    <row r="584" spans="1:37" x14ac:dyDescent="0.25">
      <c r="A584" s="99" t="s">
        <v>176</v>
      </c>
      <c r="B584" s="3"/>
    </row>
    <row r="585" spans="1:37" x14ac:dyDescent="0.25">
      <c r="A585" s="99" t="s">
        <v>176</v>
      </c>
      <c r="B585" s="3"/>
    </row>
    <row r="586" spans="1:37" x14ac:dyDescent="0.25">
      <c r="A586" s="99" t="s">
        <v>176</v>
      </c>
      <c r="B586" s="3"/>
    </row>
    <row r="587" spans="1:37" x14ac:dyDescent="0.25">
      <c r="A587" s="99" t="s">
        <v>176</v>
      </c>
      <c r="B587" s="3"/>
    </row>
    <row r="588" spans="1:37" x14ac:dyDescent="0.25">
      <c r="A588" s="99" t="s">
        <v>176</v>
      </c>
      <c r="B588" s="3"/>
    </row>
    <row r="589" spans="1:37" x14ac:dyDescent="0.25">
      <c r="A589" s="99" t="s">
        <v>176</v>
      </c>
      <c r="B589" s="3"/>
    </row>
    <row r="590" spans="1:37" ht="20.25" customHeight="1" x14ac:dyDescent="0.4">
      <c r="A590" s="99" t="s">
        <v>42</v>
      </c>
      <c r="B590" s="140" t="s">
        <v>42</v>
      </c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</row>
    <row r="591" spans="1:37" ht="12.75" customHeight="1" x14ac:dyDescent="0.25">
      <c r="A591" s="99" t="s">
        <v>56</v>
      </c>
      <c r="B591" s="139" t="s">
        <v>56</v>
      </c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</row>
    <row r="592" spans="1:37" ht="12.75" customHeight="1" x14ac:dyDescent="0.25">
      <c r="A592" s="99" t="s">
        <v>156</v>
      </c>
      <c r="B592" s="141" t="s">
        <v>156</v>
      </c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</row>
    <row r="593" spans="1:39" ht="12.75" customHeight="1" x14ac:dyDescent="0.25">
      <c r="A593" s="99" t="s">
        <v>91</v>
      </c>
      <c r="B593" s="139" t="s">
        <v>91</v>
      </c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</row>
    <row r="594" spans="1:39" x14ac:dyDescent="0.25">
      <c r="A594" s="99" t="s">
        <v>176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9" t="s">
        <v>176</v>
      </c>
    </row>
    <row r="596" spans="1:39" ht="23.25" customHeight="1" thickTop="1" thickBot="1" x14ac:dyDescent="0.3">
      <c r="A596" s="99" t="s">
        <v>33</v>
      </c>
      <c r="B596" s="142" t="s">
        <v>33</v>
      </c>
      <c r="C596" s="147" t="s">
        <v>0</v>
      </c>
      <c r="D596" s="147"/>
      <c r="E596" s="147" t="s">
        <v>12</v>
      </c>
      <c r="F596" s="147"/>
      <c r="G596" s="67"/>
      <c r="H596" s="147" t="s">
        <v>13</v>
      </c>
      <c r="I596" s="147"/>
      <c r="J596" s="67"/>
      <c r="K596" s="147" t="s">
        <v>14</v>
      </c>
      <c r="L596" s="147"/>
      <c r="M596" s="67"/>
      <c r="N596" s="147" t="s">
        <v>15</v>
      </c>
      <c r="O596" s="147"/>
      <c r="P596" s="67"/>
      <c r="Q596" s="147" t="s">
        <v>27</v>
      </c>
      <c r="R596" s="147"/>
      <c r="S596" s="67"/>
      <c r="T596" s="147" t="s">
        <v>35</v>
      </c>
      <c r="U596" s="147"/>
      <c r="V596" s="67"/>
      <c r="W596" s="147" t="s">
        <v>16</v>
      </c>
      <c r="X596" s="147"/>
      <c r="Y596" s="67"/>
      <c r="Z596" s="147" t="s">
        <v>67</v>
      </c>
      <c r="AA596" s="147"/>
      <c r="AB596" s="67"/>
      <c r="AC596" s="147" t="s">
        <v>34</v>
      </c>
      <c r="AD596" s="147"/>
      <c r="AE596" s="67"/>
      <c r="AF596" s="147" t="s">
        <v>17</v>
      </c>
      <c r="AG596" s="147"/>
      <c r="AH596" s="67"/>
      <c r="AI596" s="147" t="s">
        <v>18</v>
      </c>
      <c r="AJ596" s="147"/>
      <c r="AK596" s="49"/>
    </row>
    <row r="597" spans="1:39" ht="14.4" thickTop="1" thickBot="1" x14ac:dyDescent="0.3">
      <c r="A597" s="99" t="s">
        <v>176</v>
      </c>
      <c r="B597" s="151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9" t="s">
        <v>510</v>
      </c>
      <c r="B598" s="35" t="s">
        <v>84</v>
      </c>
      <c r="C598" s="44">
        <v>1096961028.99</v>
      </c>
      <c r="D598" s="44">
        <v>488927312.25</v>
      </c>
      <c r="E598" s="35">
        <v>5067957.09</v>
      </c>
      <c r="F598" s="35">
        <v>7380</v>
      </c>
      <c r="G598" s="35">
        <v>5075337.09</v>
      </c>
      <c r="H598" s="35">
        <v>126434304.38</v>
      </c>
      <c r="I598" s="35">
        <v>237989643.83000001</v>
      </c>
      <c r="J598" s="35">
        <v>364423948.21000004</v>
      </c>
      <c r="K598" s="35">
        <v>0</v>
      </c>
      <c r="L598" s="35">
        <v>220994652.69999999</v>
      </c>
      <c r="M598" s="35">
        <v>220994652.69999999</v>
      </c>
      <c r="N598" s="35">
        <v>23186617.309999999</v>
      </c>
      <c r="O598" s="35">
        <v>0</v>
      </c>
      <c r="P598" s="35">
        <v>23186617.309999999</v>
      </c>
      <c r="Q598" s="35">
        <v>425747984.06999999</v>
      </c>
      <c r="R598" s="35">
        <v>21090954.32</v>
      </c>
      <c r="S598" s="35">
        <v>446838938.38999999</v>
      </c>
      <c r="T598" s="35">
        <v>5806392.9299999997</v>
      </c>
      <c r="U598" s="35">
        <v>0</v>
      </c>
      <c r="V598" s="35">
        <v>5806392.9299999997</v>
      </c>
      <c r="W598" s="35">
        <v>19447552.949999999</v>
      </c>
      <c r="X598" s="35">
        <v>0</v>
      </c>
      <c r="Y598" s="35">
        <v>19447552.949999999</v>
      </c>
      <c r="Z598" s="35">
        <v>261320996.09</v>
      </c>
      <c r="AA598" s="35">
        <v>248875.05</v>
      </c>
      <c r="AB598" s="35">
        <v>261569871.14000002</v>
      </c>
      <c r="AC598" s="35">
        <v>0</v>
      </c>
      <c r="AD598" s="35">
        <v>0</v>
      </c>
      <c r="AE598" s="35">
        <v>0</v>
      </c>
      <c r="AF598" s="35">
        <v>54140192.43</v>
      </c>
      <c r="AG598" s="35">
        <v>21596.74</v>
      </c>
      <c r="AH598" s="35">
        <v>54161789.170000002</v>
      </c>
      <c r="AI598" s="35">
        <v>175809031.74000001</v>
      </c>
      <c r="AJ598" s="35">
        <v>8574209.6099999994</v>
      </c>
      <c r="AK598" s="35">
        <v>184383241.35000002</v>
      </c>
      <c r="AM598" s="99" t="s">
        <v>10</v>
      </c>
    </row>
    <row r="599" spans="1:39" ht="15.9" customHeight="1" x14ac:dyDescent="0.25">
      <c r="A599" s="99" t="s">
        <v>511</v>
      </c>
      <c r="B599" s="37" t="s">
        <v>92</v>
      </c>
      <c r="C599" s="44">
        <v>238253513.04000002</v>
      </c>
      <c r="D599" s="44">
        <v>1354218407.21</v>
      </c>
      <c r="E599" s="35">
        <v>4918549.18</v>
      </c>
      <c r="F599" s="35">
        <v>-0.04</v>
      </c>
      <c r="G599" s="35">
        <v>4918549.1399999997</v>
      </c>
      <c r="H599" s="35">
        <v>33097889.190000001</v>
      </c>
      <c r="I599" s="35">
        <v>1307505.82</v>
      </c>
      <c r="J599" s="35">
        <v>34405395.009999998</v>
      </c>
      <c r="K599" s="35">
        <v>0</v>
      </c>
      <c r="L599" s="35">
        <v>1352247208.1800001</v>
      </c>
      <c r="M599" s="35">
        <v>1352247208.1800001</v>
      </c>
      <c r="N599" s="35">
        <v>1304751.4099999999</v>
      </c>
      <c r="O599" s="35">
        <v>0.1</v>
      </c>
      <c r="P599" s="35">
        <v>1304751.51</v>
      </c>
      <c r="Q599" s="35">
        <v>67771680.900000006</v>
      </c>
      <c r="R599" s="35">
        <v>587452.4</v>
      </c>
      <c r="S599" s="35">
        <v>68359133.300000012</v>
      </c>
      <c r="T599" s="35">
        <v>17381.61</v>
      </c>
      <c r="U599" s="35">
        <v>0</v>
      </c>
      <c r="V599" s="35">
        <v>17381.61</v>
      </c>
      <c r="W599" s="35">
        <v>4257835.24</v>
      </c>
      <c r="X599" s="35">
        <v>0.01</v>
      </c>
      <c r="Y599" s="35">
        <v>4257835.25</v>
      </c>
      <c r="Z599" s="35">
        <v>114556500.87</v>
      </c>
      <c r="AA599" s="35">
        <v>76236.94</v>
      </c>
      <c r="AB599" s="35">
        <v>114632737.81</v>
      </c>
      <c r="AC599" s="35">
        <v>0</v>
      </c>
      <c r="AD599" s="35">
        <v>0</v>
      </c>
      <c r="AE599" s="35">
        <v>0</v>
      </c>
      <c r="AF599" s="35">
        <v>2036008.12</v>
      </c>
      <c r="AG599" s="35">
        <v>0.6</v>
      </c>
      <c r="AH599" s="35">
        <v>2036008.7200000002</v>
      </c>
      <c r="AI599" s="35">
        <v>10292916.52</v>
      </c>
      <c r="AJ599" s="35">
        <v>3.2</v>
      </c>
      <c r="AK599" s="35">
        <v>10292919.719999999</v>
      </c>
      <c r="AM599" s="99" t="s">
        <v>10</v>
      </c>
    </row>
    <row r="600" spans="1:39" ht="15.9" customHeight="1" x14ac:dyDescent="0.25">
      <c r="A600" s="99" t="s">
        <v>512</v>
      </c>
      <c r="B600" s="37" t="s">
        <v>93</v>
      </c>
      <c r="C600" s="44">
        <v>1608630622.73</v>
      </c>
      <c r="D600" s="44">
        <v>248021100.88000003</v>
      </c>
      <c r="E600" s="35">
        <v>12927766.439999999</v>
      </c>
      <c r="F600" s="35">
        <v>0</v>
      </c>
      <c r="G600" s="35">
        <v>12927766.439999999</v>
      </c>
      <c r="H600" s="35">
        <v>237417538</v>
      </c>
      <c r="I600" s="35">
        <v>94836601.549999997</v>
      </c>
      <c r="J600" s="35">
        <v>332254139.55000001</v>
      </c>
      <c r="K600" s="35">
        <v>0</v>
      </c>
      <c r="L600" s="35">
        <v>127047552.36</v>
      </c>
      <c r="M600" s="35">
        <v>127047552.36</v>
      </c>
      <c r="N600" s="35">
        <v>4346314.55</v>
      </c>
      <c r="O600" s="35">
        <v>0</v>
      </c>
      <c r="P600" s="35">
        <v>4346314.55</v>
      </c>
      <c r="Q600" s="35">
        <v>553791360.10000002</v>
      </c>
      <c r="R600" s="35">
        <v>25668219.77</v>
      </c>
      <c r="S600" s="35">
        <v>579459579.87</v>
      </c>
      <c r="T600" s="35">
        <v>43155474.479999997</v>
      </c>
      <c r="U600" s="35">
        <v>0</v>
      </c>
      <c r="V600" s="35">
        <v>43155474.479999997</v>
      </c>
      <c r="W600" s="35">
        <v>24636548.530000001</v>
      </c>
      <c r="X600" s="35">
        <v>169000.8</v>
      </c>
      <c r="Y600" s="35">
        <v>24805549.330000002</v>
      </c>
      <c r="Z600" s="35">
        <v>606133361.82000005</v>
      </c>
      <c r="AA600" s="35">
        <v>162465.19</v>
      </c>
      <c r="AB600" s="35">
        <v>606295827.01000011</v>
      </c>
      <c r="AC600" s="35">
        <v>0</v>
      </c>
      <c r="AD600" s="35">
        <v>0</v>
      </c>
      <c r="AE600" s="35">
        <v>0</v>
      </c>
      <c r="AF600" s="35">
        <v>35056088.530000001</v>
      </c>
      <c r="AG600" s="35">
        <v>0</v>
      </c>
      <c r="AH600" s="35">
        <v>35056088.530000001</v>
      </c>
      <c r="AI600" s="35">
        <v>91166170.280000001</v>
      </c>
      <c r="AJ600" s="35">
        <v>137261.21</v>
      </c>
      <c r="AK600" s="35">
        <v>91303431.489999995</v>
      </c>
      <c r="AM600" s="99" t="s">
        <v>10</v>
      </c>
    </row>
    <row r="601" spans="1:39" ht="15.9" customHeight="1" x14ac:dyDescent="0.25">
      <c r="A601" s="99" t="s">
        <v>513</v>
      </c>
      <c r="B601" s="37" t="s">
        <v>110</v>
      </c>
      <c r="C601" s="44">
        <v>794091154.67999995</v>
      </c>
      <c r="D601" s="44">
        <v>229951905.00999999</v>
      </c>
      <c r="E601" s="35">
        <v>4593088.97</v>
      </c>
      <c r="F601" s="35">
        <v>0</v>
      </c>
      <c r="G601" s="35">
        <v>4593088.97</v>
      </c>
      <c r="H601" s="35">
        <v>108244354.79000001</v>
      </c>
      <c r="I601" s="35">
        <v>123544719.48</v>
      </c>
      <c r="J601" s="35">
        <v>231789074.27000001</v>
      </c>
      <c r="K601" s="35">
        <v>0</v>
      </c>
      <c r="L601" s="35">
        <v>27738000.449999999</v>
      </c>
      <c r="M601" s="35">
        <v>27738000.449999999</v>
      </c>
      <c r="N601" s="35">
        <v>23530418.629999999</v>
      </c>
      <c r="O601" s="35">
        <v>944428.53</v>
      </c>
      <c r="P601" s="35">
        <v>24474847.16</v>
      </c>
      <c r="Q601" s="35">
        <v>384881096.69999999</v>
      </c>
      <c r="R601" s="35">
        <v>74721694.549999997</v>
      </c>
      <c r="S601" s="35">
        <v>459602791.25</v>
      </c>
      <c r="T601" s="35">
        <v>750118.1</v>
      </c>
      <c r="U601" s="35">
        <v>0</v>
      </c>
      <c r="V601" s="35">
        <v>750118.1</v>
      </c>
      <c r="W601" s="35">
        <v>9178195.6999999993</v>
      </c>
      <c r="X601" s="35">
        <v>143230.53</v>
      </c>
      <c r="Y601" s="35">
        <v>9321426.2299999986</v>
      </c>
      <c r="Z601" s="35">
        <v>215819974.69999999</v>
      </c>
      <c r="AA601" s="35">
        <v>170193</v>
      </c>
      <c r="AB601" s="35">
        <v>215990167.69999999</v>
      </c>
      <c r="AC601" s="35">
        <v>0</v>
      </c>
      <c r="AD601" s="35">
        <v>0</v>
      </c>
      <c r="AE601" s="35">
        <v>0</v>
      </c>
      <c r="AF601" s="35">
        <v>5090111.41</v>
      </c>
      <c r="AG601" s="35">
        <v>349623.58</v>
      </c>
      <c r="AH601" s="35">
        <v>5439734.9900000002</v>
      </c>
      <c r="AI601" s="35">
        <v>42003795.68</v>
      </c>
      <c r="AJ601" s="35">
        <v>2340014.89</v>
      </c>
      <c r="AK601" s="35">
        <v>44343810.57</v>
      </c>
      <c r="AM601" s="99" t="s">
        <v>10</v>
      </c>
    </row>
    <row r="602" spans="1:39" ht="15.9" customHeight="1" x14ac:dyDescent="0.25">
      <c r="A602" s="99" t="s">
        <v>514</v>
      </c>
      <c r="B602" s="37" t="s">
        <v>111</v>
      </c>
      <c r="C602" s="44">
        <v>514242328.22999996</v>
      </c>
      <c r="D602" s="44">
        <v>224228495.33000004</v>
      </c>
      <c r="E602" s="35">
        <v>192223.66</v>
      </c>
      <c r="F602" s="35">
        <v>0</v>
      </c>
      <c r="G602" s="35">
        <v>192223.66</v>
      </c>
      <c r="H602" s="35">
        <v>15334195.109999999</v>
      </c>
      <c r="I602" s="35">
        <v>0</v>
      </c>
      <c r="J602" s="35">
        <v>15334195.109999999</v>
      </c>
      <c r="K602" s="35">
        <v>161431.29999999999</v>
      </c>
      <c r="L602" s="35">
        <v>167198158.65000001</v>
      </c>
      <c r="M602" s="35">
        <v>167359589.95000002</v>
      </c>
      <c r="N602" s="35">
        <v>2368932.25</v>
      </c>
      <c r="O602" s="35">
        <v>0</v>
      </c>
      <c r="P602" s="35">
        <v>2368932.25</v>
      </c>
      <c r="Q602" s="35">
        <v>160692348.5</v>
      </c>
      <c r="R602" s="35">
        <v>54977343.32</v>
      </c>
      <c r="S602" s="35">
        <v>215669691.81999999</v>
      </c>
      <c r="T602" s="35">
        <v>4276035.04</v>
      </c>
      <c r="U602" s="35">
        <v>0</v>
      </c>
      <c r="V602" s="35">
        <v>4276035.04</v>
      </c>
      <c r="W602" s="35">
        <v>6628408.6399999997</v>
      </c>
      <c r="X602" s="35">
        <v>19137.61</v>
      </c>
      <c r="Y602" s="35">
        <v>6647546.25</v>
      </c>
      <c r="Z602" s="35">
        <v>246075887.15000001</v>
      </c>
      <c r="AA602" s="35">
        <v>899070.18</v>
      </c>
      <c r="AB602" s="35">
        <v>246974957.33000001</v>
      </c>
      <c r="AC602" s="35">
        <v>0</v>
      </c>
      <c r="AD602" s="35">
        <v>0</v>
      </c>
      <c r="AE602" s="35">
        <v>0</v>
      </c>
      <c r="AF602" s="35">
        <v>23677007.579999998</v>
      </c>
      <c r="AG602" s="35">
        <v>175561.86</v>
      </c>
      <c r="AH602" s="35">
        <v>23852569.439999998</v>
      </c>
      <c r="AI602" s="35">
        <v>54835859</v>
      </c>
      <c r="AJ602" s="35">
        <v>959223.71</v>
      </c>
      <c r="AK602" s="35">
        <v>55795082.710000001</v>
      </c>
      <c r="AM602" s="99" t="s">
        <v>10</v>
      </c>
    </row>
    <row r="603" spans="1:39" ht="15.9" customHeight="1" x14ac:dyDescent="0.25">
      <c r="A603" s="99" t="s">
        <v>515</v>
      </c>
      <c r="B603" s="37" t="s">
        <v>112</v>
      </c>
      <c r="C603" s="44">
        <v>459782085.67999995</v>
      </c>
      <c r="D603" s="44">
        <v>80711634.280000001</v>
      </c>
      <c r="E603" s="35">
        <v>1431306.32</v>
      </c>
      <c r="F603" s="35">
        <v>0</v>
      </c>
      <c r="G603" s="35">
        <v>1431306.32</v>
      </c>
      <c r="H603" s="35">
        <v>19171364.629999999</v>
      </c>
      <c r="I603" s="35">
        <v>336370.77</v>
      </c>
      <c r="J603" s="35">
        <v>19507735.399999999</v>
      </c>
      <c r="K603" s="35">
        <v>859876.08</v>
      </c>
      <c r="L603" s="35">
        <v>68349688.549999997</v>
      </c>
      <c r="M603" s="35">
        <v>69209564.629999995</v>
      </c>
      <c r="N603" s="35">
        <v>2951897.24</v>
      </c>
      <c r="O603" s="35">
        <v>0</v>
      </c>
      <c r="P603" s="35">
        <v>2951897.24</v>
      </c>
      <c r="Q603" s="35">
        <v>186420924.24000001</v>
      </c>
      <c r="R603" s="35">
        <v>7763568.2999999998</v>
      </c>
      <c r="S603" s="35">
        <v>194184492.54000002</v>
      </c>
      <c r="T603" s="35">
        <v>12119743.710000001</v>
      </c>
      <c r="U603" s="35">
        <v>0</v>
      </c>
      <c r="V603" s="35">
        <v>12119743.710000001</v>
      </c>
      <c r="W603" s="35">
        <v>13594150.41</v>
      </c>
      <c r="X603" s="35">
        <v>1331742.23</v>
      </c>
      <c r="Y603" s="35">
        <v>14925892.640000001</v>
      </c>
      <c r="Z603" s="35">
        <v>137315252.16</v>
      </c>
      <c r="AA603" s="35">
        <v>486371.84000000003</v>
      </c>
      <c r="AB603" s="35">
        <v>137801624</v>
      </c>
      <c r="AC603" s="35">
        <v>0</v>
      </c>
      <c r="AD603" s="35">
        <v>0</v>
      </c>
      <c r="AE603" s="35">
        <v>0</v>
      </c>
      <c r="AF603" s="35">
        <v>12923356.300000001</v>
      </c>
      <c r="AG603" s="35">
        <v>0</v>
      </c>
      <c r="AH603" s="35">
        <v>12923356.300000001</v>
      </c>
      <c r="AI603" s="35">
        <v>72994214.590000004</v>
      </c>
      <c r="AJ603" s="35">
        <v>2443892.59</v>
      </c>
      <c r="AK603" s="35">
        <v>75438107.180000007</v>
      </c>
      <c r="AM603" s="99" t="s">
        <v>10</v>
      </c>
    </row>
    <row r="604" spans="1:39" ht="15.9" customHeight="1" x14ac:dyDescent="0.25">
      <c r="A604" s="99" t="s">
        <v>518</v>
      </c>
      <c r="B604" s="37" t="s">
        <v>94</v>
      </c>
      <c r="C604" s="44">
        <v>174070660.06999999</v>
      </c>
      <c r="D604" s="44">
        <v>223760296.65000001</v>
      </c>
      <c r="E604" s="35">
        <v>30174.25</v>
      </c>
      <c r="F604" s="35">
        <v>0</v>
      </c>
      <c r="G604" s="35">
        <v>30174.25</v>
      </c>
      <c r="H604" s="35">
        <v>61197752.299999997</v>
      </c>
      <c r="I604" s="35">
        <v>223760296.65000001</v>
      </c>
      <c r="J604" s="35">
        <v>284958048.94999999</v>
      </c>
      <c r="K604" s="35">
        <v>0</v>
      </c>
      <c r="L604" s="35">
        <v>0</v>
      </c>
      <c r="M604" s="35">
        <v>0</v>
      </c>
      <c r="N604" s="35">
        <v>9358394.8599999994</v>
      </c>
      <c r="O604" s="35">
        <v>0</v>
      </c>
      <c r="P604" s="35">
        <v>9358394.8599999994</v>
      </c>
      <c r="Q604" s="35">
        <v>36252258.549999997</v>
      </c>
      <c r="R604" s="35">
        <v>0</v>
      </c>
      <c r="S604" s="35">
        <v>36252258.549999997</v>
      </c>
      <c r="T604" s="35">
        <v>51669.37</v>
      </c>
      <c r="U604" s="35">
        <v>0</v>
      </c>
      <c r="V604" s="35">
        <v>51669.37</v>
      </c>
      <c r="W604" s="35">
        <v>638334.47</v>
      </c>
      <c r="X604" s="35">
        <v>0</v>
      </c>
      <c r="Y604" s="35">
        <v>638334.47</v>
      </c>
      <c r="Z604" s="35">
        <v>26372286.870000001</v>
      </c>
      <c r="AA604" s="35">
        <v>0</v>
      </c>
      <c r="AB604" s="35">
        <v>26372286.870000001</v>
      </c>
      <c r="AC604" s="35">
        <v>0</v>
      </c>
      <c r="AD604" s="35">
        <v>0</v>
      </c>
      <c r="AE604" s="35">
        <v>0</v>
      </c>
      <c r="AF604" s="35">
        <v>17315695.309999999</v>
      </c>
      <c r="AG604" s="35">
        <v>0</v>
      </c>
      <c r="AH604" s="35">
        <v>17315695.309999999</v>
      </c>
      <c r="AI604" s="35">
        <v>22854094.09</v>
      </c>
      <c r="AJ604" s="35">
        <v>0</v>
      </c>
      <c r="AK604" s="35">
        <v>22854094.09</v>
      </c>
      <c r="AM604" s="99" t="s">
        <v>10</v>
      </c>
    </row>
    <row r="605" spans="1:39" ht="15.9" customHeight="1" x14ac:dyDescent="0.25">
      <c r="A605" s="99" t="s">
        <v>516</v>
      </c>
      <c r="B605" s="37" t="s">
        <v>113</v>
      </c>
      <c r="C605" s="44">
        <v>13833699.880000001</v>
      </c>
      <c r="D605" s="44">
        <v>223327877.10999998</v>
      </c>
      <c r="E605" s="35">
        <v>13168116.75</v>
      </c>
      <c r="F605" s="35">
        <v>0</v>
      </c>
      <c r="G605" s="35">
        <v>13168116.75</v>
      </c>
      <c r="H605" s="35">
        <v>665583.13</v>
      </c>
      <c r="I605" s="35">
        <v>238136.54</v>
      </c>
      <c r="J605" s="35">
        <v>903719.67</v>
      </c>
      <c r="K605" s="35">
        <v>0</v>
      </c>
      <c r="L605" s="35">
        <v>223089740.56999999</v>
      </c>
      <c r="M605" s="35">
        <v>223089740.56999999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M605" s="99" t="s">
        <v>10</v>
      </c>
    </row>
    <row r="606" spans="1:39" ht="15.9" customHeight="1" x14ac:dyDescent="0.25">
      <c r="A606" s="99" t="s">
        <v>517</v>
      </c>
      <c r="B606" s="37" t="s">
        <v>77</v>
      </c>
      <c r="C606" s="44">
        <v>38617803.570000008</v>
      </c>
      <c r="D606" s="44">
        <v>207362326.67000002</v>
      </c>
      <c r="E606" s="35">
        <v>632233.97</v>
      </c>
      <c r="F606" s="35">
        <v>116852561.65000001</v>
      </c>
      <c r="G606" s="35">
        <v>117484795.62</v>
      </c>
      <c r="H606" s="35">
        <v>2029345.26</v>
      </c>
      <c r="I606" s="35">
        <v>89357450.010000005</v>
      </c>
      <c r="J606" s="35">
        <v>91386795.270000011</v>
      </c>
      <c r="K606" s="35">
        <v>0</v>
      </c>
      <c r="L606" s="35">
        <v>31119.47</v>
      </c>
      <c r="M606" s="35">
        <v>31119.47</v>
      </c>
      <c r="N606" s="35">
        <v>26587.53</v>
      </c>
      <c r="O606" s="35">
        <v>0</v>
      </c>
      <c r="P606" s="35">
        <v>26587.53</v>
      </c>
      <c r="Q606" s="35">
        <v>6992960.5099999998</v>
      </c>
      <c r="R606" s="35">
        <v>0</v>
      </c>
      <c r="S606" s="35">
        <v>6992960.5099999998</v>
      </c>
      <c r="T606" s="35">
        <v>3528990.42</v>
      </c>
      <c r="U606" s="35">
        <v>0</v>
      </c>
      <c r="V606" s="35">
        <v>3528990.42</v>
      </c>
      <c r="W606" s="35">
        <v>323191.49</v>
      </c>
      <c r="X606" s="35">
        <v>0</v>
      </c>
      <c r="Y606" s="35">
        <v>323191.49</v>
      </c>
      <c r="Z606" s="35">
        <v>16424218.67</v>
      </c>
      <c r="AA606" s="35">
        <v>319171.13</v>
      </c>
      <c r="AB606" s="35">
        <v>16743389.800000001</v>
      </c>
      <c r="AC606" s="35">
        <v>0</v>
      </c>
      <c r="AD606" s="35">
        <v>0</v>
      </c>
      <c r="AE606" s="35">
        <v>0</v>
      </c>
      <c r="AF606" s="35">
        <v>6415751.7000000002</v>
      </c>
      <c r="AG606" s="35">
        <v>802024.41</v>
      </c>
      <c r="AH606" s="35">
        <v>7217776.1100000003</v>
      </c>
      <c r="AI606" s="35">
        <v>2244524.02</v>
      </c>
      <c r="AJ606" s="35">
        <v>0</v>
      </c>
      <c r="AK606" s="35">
        <v>2244524.02</v>
      </c>
      <c r="AM606" s="99" t="s">
        <v>10</v>
      </c>
    </row>
    <row r="607" spans="1:39" ht="15.9" customHeight="1" x14ac:dyDescent="0.25">
      <c r="A607" s="99" t="s">
        <v>519</v>
      </c>
      <c r="B607" s="37" t="s">
        <v>114</v>
      </c>
      <c r="C607" s="44">
        <v>137780598.53999999</v>
      </c>
      <c r="D607" s="44">
        <v>6041</v>
      </c>
      <c r="E607" s="35">
        <v>77824.34</v>
      </c>
      <c r="F607" s="35">
        <v>0</v>
      </c>
      <c r="G607" s="35">
        <v>77824.34</v>
      </c>
      <c r="H607" s="35">
        <v>41213.879999999997</v>
      </c>
      <c r="I607" s="35">
        <v>0</v>
      </c>
      <c r="J607" s="35">
        <v>41213.879999999997</v>
      </c>
      <c r="K607" s="35">
        <v>0</v>
      </c>
      <c r="L607" s="35">
        <v>0</v>
      </c>
      <c r="M607" s="35">
        <v>0</v>
      </c>
      <c r="N607" s="35">
        <v>130120.5</v>
      </c>
      <c r="O607" s="35">
        <v>0</v>
      </c>
      <c r="P607" s="35">
        <v>130120.5</v>
      </c>
      <c r="Q607" s="35">
        <v>308547.42</v>
      </c>
      <c r="R607" s="35">
        <v>0</v>
      </c>
      <c r="S607" s="35">
        <v>308547.42</v>
      </c>
      <c r="T607" s="35">
        <v>111763.79</v>
      </c>
      <c r="U607" s="35">
        <v>0</v>
      </c>
      <c r="V607" s="35">
        <v>111763.79</v>
      </c>
      <c r="W607" s="35">
        <v>2012038.89</v>
      </c>
      <c r="X607" s="35">
        <v>0</v>
      </c>
      <c r="Y607" s="35">
        <v>2012038.89</v>
      </c>
      <c r="Z607" s="35">
        <v>133900175.61</v>
      </c>
      <c r="AA607" s="35">
        <v>6041</v>
      </c>
      <c r="AB607" s="35">
        <v>133906216.61</v>
      </c>
      <c r="AC607" s="35">
        <v>0</v>
      </c>
      <c r="AD607" s="35">
        <v>0</v>
      </c>
      <c r="AE607" s="35">
        <v>0</v>
      </c>
      <c r="AF607" s="35">
        <v>970928.22</v>
      </c>
      <c r="AG607" s="35">
        <v>0</v>
      </c>
      <c r="AH607" s="35">
        <v>970928.22</v>
      </c>
      <c r="AI607" s="35">
        <v>227985.89</v>
      </c>
      <c r="AJ607" s="35">
        <v>0</v>
      </c>
      <c r="AK607" s="35">
        <v>227985.89</v>
      </c>
      <c r="AM607" s="99" t="s">
        <v>10</v>
      </c>
    </row>
    <row r="608" spans="1:39" ht="15.9" customHeight="1" x14ac:dyDescent="0.25">
      <c r="A608" s="99" t="s">
        <v>520</v>
      </c>
      <c r="B608" s="37" t="s">
        <v>85</v>
      </c>
      <c r="C608" s="44">
        <v>120198642.14999999</v>
      </c>
      <c r="D608" s="44">
        <v>112821.85</v>
      </c>
      <c r="E608" s="35">
        <v>0</v>
      </c>
      <c r="F608" s="35">
        <v>0</v>
      </c>
      <c r="G608" s="35">
        <v>0</v>
      </c>
      <c r="H608" s="35">
        <v>71939.09</v>
      </c>
      <c r="I608" s="35">
        <v>0</v>
      </c>
      <c r="J608" s="35">
        <v>71939.09</v>
      </c>
      <c r="K608" s="35">
        <v>0</v>
      </c>
      <c r="L608" s="35">
        <v>0</v>
      </c>
      <c r="M608" s="35">
        <v>0</v>
      </c>
      <c r="N608" s="35">
        <v>7989.09</v>
      </c>
      <c r="O608" s="35">
        <v>0</v>
      </c>
      <c r="P608" s="35">
        <v>7989.09</v>
      </c>
      <c r="Q608" s="35">
        <v>16959541.329999998</v>
      </c>
      <c r="R608" s="35">
        <v>102046.36</v>
      </c>
      <c r="S608" s="35">
        <v>17061587.689999998</v>
      </c>
      <c r="T608" s="35">
        <v>432775.58</v>
      </c>
      <c r="U608" s="35">
        <v>0</v>
      </c>
      <c r="V608" s="35">
        <v>432775.58</v>
      </c>
      <c r="W608" s="35">
        <v>49089.279999999999</v>
      </c>
      <c r="X608" s="35">
        <v>0</v>
      </c>
      <c r="Y608" s="35">
        <v>49089.279999999999</v>
      </c>
      <c r="Z608" s="35">
        <v>95334544.599999994</v>
      </c>
      <c r="AA608" s="35">
        <v>7257.1</v>
      </c>
      <c r="AB608" s="35">
        <v>95341801.699999988</v>
      </c>
      <c r="AC608" s="35">
        <v>0</v>
      </c>
      <c r="AD608" s="35">
        <v>0</v>
      </c>
      <c r="AE608" s="35">
        <v>0</v>
      </c>
      <c r="AF608" s="35">
        <v>1498350.97</v>
      </c>
      <c r="AG608" s="35">
        <v>1923.79</v>
      </c>
      <c r="AH608" s="35">
        <v>1500274.76</v>
      </c>
      <c r="AI608" s="35">
        <v>5844412.21</v>
      </c>
      <c r="AJ608" s="35">
        <v>1594.6</v>
      </c>
      <c r="AK608" s="35">
        <v>5846006.8099999996</v>
      </c>
      <c r="AM608" s="99" t="s">
        <v>10</v>
      </c>
    </row>
    <row r="609" spans="1:39" ht="15.9" customHeight="1" x14ac:dyDescent="0.25">
      <c r="A609" s="99" t="s">
        <v>521</v>
      </c>
      <c r="B609" s="37" t="s">
        <v>115</v>
      </c>
      <c r="C609" s="44">
        <v>87846783.030000001</v>
      </c>
      <c r="D609" s="44">
        <v>0.02</v>
      </c>
      <c r="E609" s="35">
        <v>438197.53</v>
      </c>
      <c r="F609" s="35">
        <v>0</v>
      </c>
      <c r="G609" s="35">
        <v>438197.53</v>
      </c>
      <c r="H609" s="35">
        <v>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350404.95</v>
      </c>
      <c r="O609" s="35">
        <v>0</v>
      </c>
      <c r="P609" s="35">
        <v>350404.95</v>
      </c>
      <c r="Q609" s="35">
        <v>652014.71</v>
      </c>
      <c r="R609" s="35">
        <v>0</v>
      </c>
      <c r="S609" s="35">
        <v>652014.71</v>
      </c>
      <c r="T609" s="35">
        <v>130220.1</v>
      </c>
      <c r="U609" s="35">
        <v>0</v>
      </c>
      <c r="V609" s="35">
        <v>130220.1</v>
      </c>
      <c r="W609" s="35">
        <v>39884.269999999997</v>
      </c>
      <c r="X609" s="35">
        <v>0</v>
      </c>
      <c r="Y609" s="35">
        <v>39884.269999999997</v>
      </c>
      <c r="Z609" s="35">
        <v>55700504.909999996</v>
      </c>
      <c r="AA609" s="35">
        <v>0.02</v>
      </c>
      <c r="AB609" s="35">
        <v>55700504.93</v>
      </c>
      <c r="AC609" s="35">
        <v>0</v>
      </c>
      <c r="AD609" s="35">
        <v>0</v>
      </c>
      <c r="AE609" s="35">
        <v>0</v>
      </c>
      <c r="AF609" s="35">
        <v>24378723.219999999</v>
      </c>
      <c r="AG609" s="35">
        <v>0</v>
      </c>
      <c r="AH609" s="35">
        <v>24378723.219999999</v>
      </c>
      <c r="AI609" s="35">
        <v>6156833.3399999999</v>
      </c>
      <c r="AJ609" s="35">
        <v>0</v>
      </c>
      <c r="AK609" s="35">
        <v>6156833.3399999999</v>
      </c>
      <c r="AM609" s="99" t="s">
        <v>10</v>
      </c>
    </row>
    <row r="610" spans="1:39" ht="15.9" customHeight="1" x14ac:dyDescent="0.25">
      <c r="A610" s="99" t="s">
        <v>523</v>
      </c>
      <c r="B610" s="37" t="s">
        <v>116</v>
      </c>
      <c r="C610" s="44">
        <v>76970572.849999994</v>
      </c>
      <c r="D610" s="44">
        <v>0</v>
      </c>
      <c r="E610" s="35">
        <v>0</v>
      </c>
      <c r="F610" s="35">
        <v>0</v>
      </c>
      <c r="G610" s="35">
        <v>0</v>
      </c>
      <c r="H610" s="35">
        <v>14794.84</v>
      </c>
      <c r="I610" s="35">
        <v>0</v>
      </c>
      <c r="J610" s="35">
        <v>14794.84</v>
      </c>
      <c r="K610" s="35">
        <v>0</v>
      </c>
      <c r="L610" s="35">
        <v>0</v>
      </c>
      <c r="M610" s="35">
        <v>0</v>
      </c>
      <c r="N610" s="35">
        <v>0</v>
      </c>
      <c r="O610" s="35">
        <v>0</v>
      </c>
      <c r="P610" s="35">
        <v>0</v>
      </c>
      <c r="Q610" s="35">
        <v>244774.97</v>
      </c>
      <c r="R610" s="35">
        <v>0</v>
      </c>
      <c r="S610" s="35">
        <v>244774.97</v>
      </c>
      <c r="T610" s="35">
        <v>0</v>
      </c>
      <c r="U610" s="35">
        <v>0</v>
      </c>
      <c r="V610" s="35">
        <v>0</v>
      </c>
      <c r="W610" s="35">
        <v>505390.24</v>
      </c>
      <c r="X610" s="35">
        <v>0</v>
      </c>
      <c r="Y610" s="35">
        <v>505390.24</v>
      </c>
      <c r="Z610" s="35">
        <v>72149808.599999994</v>
      </c>
      <c r="AA610" s="35">
        <v>0</v>
      </c>
      <c r="AB610" s="35">
        <v>72149808.599999994</v>
      </c>
      <c r="AC610" s="35">
        <v>0</v>
      </c>
      <c r="AD610" s="35">
        <v>0</v>
      </c>
      <c r="AE610" s="35">
        <v>0</v>
      </c>
      <c r="AF610" s="35">
        <v>3631970.5</v>
      </c>
      <c r="AG610" s="35">
        <v>0</v>
      </c>
      <c r="AH610" s="35">
        <v>3631970.5</v>
      </c>
      <c r="AI610" s="35">
        <v>423833.7</v>
      </c>
      <c r="AJ610" s="35">
        <v>0</v>
      </c>
      <c r="AK610" s="35">
        <v>423833.7</v>
      </c>
      <c r="AM610" s="99" t="s">
        <v>10</v>
      </c>
    </row>
    <row r="611" spans="1:39" ht="15.9" customHeight="1" x14ac:dyDescent="0.25">
      <c r="A611" s="99" t="s">
        <v>522</v>
      </c>
      <c r="B611" s="37" t="s">
        <v>117</v>
      </c>
      <c r="C611" s="44">
        <v>3591102.6799999997</v>
      </c>
      <c r="D611" s="44">
        <v>30872295.309999999</v>
      </c>
      <c r="E611" s="35">
        <v>0</v>
      </c>
      <c r="F611" s="35">
        <v>0</v>
      </c>
      <c r="G611" s="35">
        <v>0</v>
      </c>
      <c r="H611" s="35">
        <v>3176220.03</v>
      </c>
      <c r="I611" s="35">
        <v>0</v>
      </c>
      <c r="J611" s="35">
        <v>3176220.03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30872295.309999999</v>
      </c>
      <c r="AE611" s="35">
        <v>30872295.309999999</v>
      </c>
      <c r="AF611" s="35">
        <v>0</v>
      </c>
      <c r="AG611" s="35">
        <v>0</v>
      </c>
      <c r="AH611" s="35">
        <v>0</v>
      </c>
      <c r="AI611" s="35">
        <v>414882.65</v>
      </c>
      <c r="AJ611" s="35">
        <v>0</v>
      </c>
      <c r="AK611" s="35">
        <v>414882.65</v>
      </c>
      <c r="AM611" s="99" t="s">
        <v>10</v>
      </c>
    </row>
    <row r="612" spans="1:39" ht="15.9" customHeight="1" x14ac:dyDescent="0.25">
      <c r="A612" s="99" t="s">
        <v>524</v>
      </c>
      <c r="B612" s="37" t="s">
        <v>171</v>
      </c>
      <c r="C612" s="44">
        <v>41535623.019999996</v>
      </c>
      <c r="D612" s="44">
        <v>0.01</v>
      </c>
      <c r="E612" s="35">
        <v>57356</v>
      </c>
      <c r="F612" s="35">
        <v>0</v>
      </c>
      <c r="G612" s="35">
        <v>57356</v>
      </c>
      <c r="H612" s="35">
        <v>339581.88</v>
      </c>
      <c r="I612" s="35">
        <v>0</v>
      </c>
      <c r="J612" s="35">
        <v>339581.88</v>
      </c>
      <c r="K612" s="35">
        <v>0</v>
      </c>
      <c r="L612" s="35">
        <v>0</v>
      </c>
      <c r="M612" s="35">
        <v>0</v>
      </c>
      <c r="N612" s="35">
        <v>134622.75</v>
      </c>
      <c r="O612" s="35">
        <v>0</v>
      </c>
      <c r="P612" s="35">
        <v>134622.75</v>
      </c>
      <c r="Q612" s="35">
        <v>22226337.940000001</v>
      </c>
      <c r="R612" s="35">
        <v>0</v>
      </c>
      <c r="S612" s="35">
        <v>22226337.940000001</v>
      </c>
      <c r="T612" s="35">
        <v>270987.25</v>
      </c>
      <c r="U612" s="35">
        <v>0</v>
      </c>
      <c r="V612" s="35">
        <v>270987.25</v>
      </c>
      <c r="W612" s="35">
        <v>311625.13</v>
      </c>
      <c r="X612" s="35">
        <v>0</v>
      </c>
      <c r="Y612" s="35">
        <v>311625.13</v>
      </c>
      <c r="Z612" s="35">
        <v>16017278.189999999</v>
      </c>
      <c r="AA612" s="35">
        <v>0.01</v>
      </c>
      <c r="AB612" s="35">
        <v>16017278.199999999</v>
      </c>
      <c r="AC612" s="35">
        <v>0</v>
      </c>
      <c r="AD612" s="35">
        <v>0</v>
      </c>
      <c r="AE612" s="35">
        <v>0</v>
      </c>
      <c r="AF612" s="35">
        <v>65405.94</v>
      </c>
      <c r="AG612" s="35">
        <v>0</v>
      </c>
      <c r="AH612" s="35">
        <v>65405.94</v>
      </c>
      <c r="AI612" s="35">
        <v>2112427.94</v>
      </c>
      <c r="AJ612" s="35">
        <v>0</v>
      </c>
      <c r="AK612" s="35">
        <v>2112427.94</v>
      </c>
      <c r="AM612" s="99" t="s">
        <v>10</v>
      </c>
    </row>
    <row r="613" spans="1:39" ht="15.9" customHeight="1" x14ac:dyDescent="0.25">
      <c r="A613" s="99" t="s">
        <v>525</v>
      </c>
      <c r="B613" s="37" t="s">
        <v>118</v>
      </c>
      <c r="C613" s="44">
        <v>70077333.659999996</v>
      </c>
      <c r="D613" s="44">
        <v>0</v>
      </c>
      <c r="E613" s="35">
        <v>3122.91</v>
      </c>
      <c r="F613" s="35">
        <v>0</v>
      </c>
      <c r="G613" s="35">
        <v>3122.91</v>
      </c>
      <c r="H613" s="35">
        <v>27139.91</v>
      </c>
      <c r="I613" s="35">
        <v>0</v>
      </c>
      <c r="J613" s="35">
        <v>27139.91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421264.02</v>
      </c>
      <c r="R613" s="35">
        <v>0</v>
      </c>
      <c r="S613" s="35">
        <v>421264.02</v>
      </c>
      <c r="T613" s="35">
        <v>11169.22</v>
      </c>
      <c r="U613" s="35">
        <v>0</v>
      </c>
      <c r="V613" s="35">
        <v>11169.22</v>
      </c>
      <c r="W613" s="35">
        <v>0</v>
      </c>
      <c r="X613" s="35">
        <v>0</v>
      </c>
      <c r="Y613" s="35">
        <v>0</v>
      </c>
      <c r="Z613" s="35">
        <v>69550822.239999995</v>
      </c>
      <c r="AA613" s="35">
        <v>0</v>
      </c>
      <c r="AB613" s="35">
        <v>69550822.239999995</v>
      </c>
      <c r="AC613" s="35">
        <v>0</v>
      </c>
      <c r="AD613" s="35">
        <v>0</v>
      </c>
      <c r="AE613" s="35">
        <v>0</v>
      </c>
      <c r="AF613" s="35">
        <v>16650</v>
      </c>
      <c r="AG613" s="35">
        <v>0</v>
      </c>
      <c r="AH613" s="35">
        <v>16650</v>
      </c>
      <c r="AI613" s="35">
        <v>47165.36</v>
      </c>
      <c r="AJ613" s="35">
        <v>0</v>
      </c>
      <c r="AK613" s="35">
        <v>47165.36</v>
      </c>
      <c r="AM613" s="99" t="s">
        <v>10</v>
      </c>
    </row>
    <row r="614" spans="1:39" ht="15.9" customHeight="1" x14ac:dyDescent="0.25">
      <c r="A614" s="99" t="s">
        <v>532</v>
      </c>
      <c r="B614" s="37" t="s">
        <v>80</v>
      </c>
      <c r="C614" s="44">
        <v>48530561.680000007</v>
      </c>
      <c r="D614" s="44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4310.34</v>
      </c>
      <c r="R614" s="35">
        <v>0</v>
      </c>
      <c r="S614" s="35">
        <v>4310.34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48486251.340000004</v>
      </c>
      <c r="AA614" s="35">
        <v>0</v>
      </c>
      <c r="AB614" s="35">
        <v>48486251.340000004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40000</v>
      </c>
      <c r="AJ614" s="35">
        <v>0</v>
      </c>
      <c r="AK614" s="35">
        <v>40000</v>
      </c>
      <c r="AM614" s="99" t="s">
        <v>10</v>
      </c>
    </row>
    <row r="615" spans="1:39" ht="15.9" customHeight="1" x14ac:dyDescent="0.25">
      <c r="A615" s="99" t="s">
        <v>526</v>
      </c>
      <c r="B615" s="37" t="s">
        <v>119</v>
      </c>
      <c r="C615" s="44">
        <v>73178828.61999999</v>
      </c>
      <c r="D615" s="44">
        <v>202415.21000000002</v>
      </c>
      <c r="E615" s="35">
        <v>0</v>
      </c>
      <c r="F615" s="35">
        <v>0</v>
      </c>
      <c r="G615" s="35">
        <v>0</v>
      </c>
      <c r="H615" s="35">
        <v>19845484.190000001</v>
      </c>
      <c r="I615" s="35">
        <v>108644.38</v>
      </c>
      <c r="J615" s="35">
        <v>19954128.57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8653769.1899999995</v>
      </c>
      <c r="R615" s="35">
        <v>0</v>
      </c>
      <c r="S615" s="35">
        <v>8653769.1899999995</v>
      </c>
      <c r="T615" s="35">
        <v>11786.8</v>
      </c>
      <c r="U615" s="35">
        <v>0</v>
      </c>
      <c r="V615" s="35">
        <v>11786.8</v>
      </c>
      <c r="W615" s="35">
        <v>52792.22</v>
      </c>
      <c r="X615" s="35">
        <v>0</v>
      </c>
      <c r="Y615" s="35">
        <v>52792.22</v>
      </c>
      <c r="Z615" s="35">
        <v>41792598.229999997</v>
      </c>
      <c r="AA615" s="35">
        <v>93770.83</v>
      </c>
      <c r="AB615" s="35">
        <v>41886369.059999995</v>
      </c>
      <c r="AC615" s="35">
        <v>0</v>
      </c>
      <c r="AD615" s="35">
        <v>0</v>
      </c>
      <c r="AE615" s="35">
        <v>0</v>
      </c>
      <c r="AF615" s="35">
        <v>1840685.47</v>
      </c>
      <c r="AG615" s="35">
        <v>0</v>
      </c>
      <c r="AH615" s="35">
        <v>1840685.47</v>
      </c>
      <c r="AI615" s="35">
        <v>981712.52</v>
      </c>
      <c r="AJ615" s="35">
        <v>0</v>
      </c>
      <c r="AK615" s="35">
        <v>981712.52</v>
      </c>
      <c r="AM615" s="99" t="s">
        <v>10</v>
      </c>
    </row>
    <row r="616" spans="1:39" ht="15.9" customHeight="1" x14ac:dyDescent="0.25">
      <c r="A616" s="99" t="s">
        <v>531</v>
      </c>
      <c r="B616" s="37" t="s">
        <v>78</v>
      </c>
      <c r="C616" s="44">
        <v>39807935.530000001</v>
      </c>
      <c r="D616" s="44">
        <v>0</v>
      </c>
      <c r="E616" s="35">
        <v>8051.72</v>
      </c>
      <c r="F616" s="35">
        <v>0</v>
      </c>
      <c r="G616" s="35">
        <v>8051.72</v>
      </c>
      <c r="H616" s="35">
        <v>2675518.04</v>
      </c>
      <c r="I616" s="35">
        <v>0</v>
      </c>
      <c r="J616" s="35">
        <v>2675518.04</v>
      </c>
      <c r="K616" s="35">
        <v>0</v>
      </c>
      <c r="L616" s="35">
        <v>0</v>
      </c>
      <c r="M616" s="35">
        <v>0</v>
      </c>
      <c r="N616" s="35">
        <v>0</v>
      </c>
      <c r="O616" s="35">
        <v>0</v>
      </c>
      <c r="P616" s="35">
        <v>0</v>
      </c>
      <c r="Q616" s="35">
        <v>3270971.77</v>
      </c>
      <c r="R616" s="35">
        <v>0</v>
      </c>
      <c r="S616" s="35">
        <v>3270971.77</v>
      </c>
      <c r="T616" s="35">
        <v>134374.24</v>
      </c>
      <c r="U616" s="35">
        <v>0</v>
      </c>
      <c r="V616" s="35">
        <v>134374.24</v>
      </c>
      <c r="W616" s="35">
        <v>51542.39</v>
      </c>
      <c r="X616" s="35">
        <v>0</v>
      </c>
      <c r="Y616" s="35">
        <v>51542.39</v>
      </c>
      <c r="Z616" s="35">
        <v>29366995.010000002</v>
      </c>
      <c r="AA616" s="35">
        <v>0</v>
      </c>
      <c r="AB616" s="35">
        <v>29366995.010000002</v>
      </c>
      <c r="AC616" s="35">
        <v>0</v>
      </c>
      <c r="AD616" s="35">
        <v>0</v>
      </c>
      <c r="AE616" s="35">
        <v>0</v>
      </c>
      <c r="AF616" s="35">
        <v>1188228.28</v>
      </c>
      <c r="AG616" s="35">
        <v>0</v>
      </c>
      <c r="AH616" s="35">
        <v>1188228.28</v>
      </c>
      <c r="AI616" s="35">
        <v>3112254.08</v>
      </c>
      <c r="AJ616" s="35">
        <v>0</v>
      </c>
      <c r="AK616" s="35">
        <v>3112254.08</v>
      </c>
      <c r="AM616" s="99" t="s">
        <v>10</v>
      </c>
    </row>
    <row r="617" spans="1:39" ht="15.9" customHeight="1" x14ac:dyDescent="0.25">
      <c r="A617" s="99" t="s">
        <v>530</v>
      </c>
      <c r="B617" s="37" t="s">
        <v>172</v>
      </c>
      <c r="C617" s="44">
        <v>41780395.75</v>
      </c>
      <c r="D617" s="44">
        <v>20283456.330000002</v>
      </c>
      <c r="E617" s="35">
        <v>0</v>
      </c>
      <c r="F617" s="35">
        <v>0</v>
      </c>
      <c r="G617" s="35">
        <v>0</v>
      </c>
      <c r="H617" s="35">
        <v>322184.31</v>
      </c>
      <c r="I617" s="35">
        <v>15092663.16</v>
      </c>
      <c r="J617" s="35">
        <v>15414847.470000001</v>
      </c>
      <c r="K617" s="35">
        <v>0</v>
      </c>
      <c r="L617" s="35">
        <v>5164934.12</v>
      </c>
      <c r="M617" s="35">
        <v>5164934.12</v>
      </c>
      <c r="N617" s="35">
        <v>232413.25</v>
      </c>
      <c r="O617" s="35">
        <v>0</v>
      </c>
      <c r="P617" s="35">
        <v>232413.25</v>
      </c>
      <c r="Q617" s="35">
        <v>3615958.41</v>
      </c>
      <c r="R617" s="35">
        <v>0</v>
      </c>
      <c r="S617" s="35">
        <v>3615958.41</v>
      </c>
      <c r="T617" s="35">
        <v>582012.34</v>
      </c>
      <c r="U617" s="35">
        <v>0</v>
      </c>
      <c r="V617" s="35">
        <v>582012.34</v>
      </c>
      <c r="W617" s="35">
        <v>229649.78</v>
      </c>
      <c r="X617" s="35">
        <v>0</v>
      </c>
      <c r="Y617" s="35">
        <v>229649.78</v>
      </c>
      <c r="Z617" s="35">
        <v>26332151.649999999</v>
      </c>
      <c r="AA617" s="35">
        <v>25859.05</v>
      </c>
      <c r="AB617" s="35">
        <v>26358010.699999999</v>
      </c>
      <c r="AC617" s="35">
        <v>0</v>
      </c>
      <c r="AD617" s="35">
        <v>0</v>
      </c>
      <c r="AE617" s="35">
        <v>0</v>
      </c>
      <c r="AF617" s="35">
        <v>5949972.7199999997</v>
      </c>
      <c r="AG617" s="35">
        <v>0</v>
      </c>
      <c r="AH617" s="35">
        <v>5949972.7199999997</v>
      </c>
      <c r="AI617" s="35">
        <v>4516053.29</v>
      </c>
      <c r="AJ617" s="35">
        <v>0</v>
      </c>
      <c r="AK617" s="35">
        <v>4516053.29</v>
      </c>
      <c r="AM617" s="99" t="s">
        <v>10</v>
      </c>
    </row>
    <row r="618" spans="1:39" ht="15.9" customHeight="1" x14ac:dyDescent="0.25">
      <c r="A618" s="99" t="s">
        <v>528</v>
      </c>
      <c r="B618" s="37" t="s">
        <v>121</v>
      </c>
      <c r="C618" s="44">
        <v>56647455.210000001</v>
      </c>
      <c r="D618" s="44">
        <v>0</v>
      </c>
      <c r="E618" s="35">
        <v>0</v>
      </c>
      <c r="F618" s="35">
        <v>0</v>
      </c>
      <c r="G618" s="35">
        <v>0</v>
      </c>
      <c r="H618" s="35">
        <v>56647455.210000001</v>
      </c>
      <c r="I618" s="35">
        <v>0</v>
      </c>
      <c r="J618" s="35">
        <v>56647455.210000001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M618" s="99" t="s">
        <v>10</v>
      </c>
    </row>
    <row r="619" spans="1:39" ht="15.9" customHeight="1" x14ac:dyDescent="0.25">
      <c r="A619" s="99" t="s">
        <v>527</v>
      </c>
      <c r="B619" s="37" t="s">
        <v>87</v>
      </c>
      <c r="C619" s="44">
        <v>247403.51999999999</v>
      </c>
      <c r="D619" s="44">
        <v>35727546.32</v>
      </c>
      <c r="E619" s="35">
        <v>0</v>
      </c>
      <c r="F619" s="35">
        <v>0</v>
      </c>
      <c r="G619" s="35">
        <v>0</v>
      </c>
      <c r="H619" s="35">
        <v>247403.51999999999</v>
      </c>
      <c r="I619" s="35">
        <v>0</v>
      </c>
      <c r="J619" s="35">
        <v>247403.51999999999</v>
      </c>
      <c r="K619" s="35">
        <v>0</v>
      </c>
      <c r="L619" s="35">
        <v>35727546.32</v>
      </c>
      <c r="M619" s="35">
        <v>35727546.32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M619" s="99" t="s">
        <v>10</v>
      </c>
    </row>
    <row r="620" spans="1:39" ht="15.9" customHeight="1" x14ac:dyDescent="0.25">
      <c r="A620" s="99" t="s">
        <v>529</v>
      </c>
      <c r="B620" s="37" t="s">
        <v>122</v>
      </c>
      <c r="C620" s="44">
        <v>0</v>
      </c>
      <c r="D620" s="44">
        <v>52556704.450000003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52556704.450000003</v>
      </c>
      <c r="M620" s="35">
        <v>52556704.450000003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M620" s="99" t="s">
        <v>10</v>
      </c>
    </row>
    <row r="621" spans="1:39" ht="15.9" customHeight="1" x14ac:dyDescent="0.25">
      <c r="A621" s="99" t="s">
        <v>533</v>
      </c>
      <c r="B621" s="37" t="s">
        <v>123</v>
      </c>
      <c r="C621" s="44">
        <v>23449021.759999998</v>
      </c>
      <c r="D621" s="44">
        <v>477563.78</v>
      </c>
      <c r="E621" s="35">
        <v>0</v>
      </c>
      <c r="F621" s="35">
        <v>0</v>
      </c>
      <c r="G621" s="35">
        <v>0</v>
      </c>
      <c r="H621" s="35">
        <v>199784.24</v>
      </c>
      <c r="I621" s="35">
        <v>0</v>
      </c>
      <c r="J621" s="35">
        <v>199784.24</v>
      </c>
      <c r="K621" s="35">
        <v>0</v>
      </c>
      <c r="L621" s="35">
        <v>477563.78</v>
      </c>
      <c r="M621" s="35">
        <v>477563.78</v>
      </c>
      <c r="N621" s="35">
        <v>0</v>
      </c>
      <c r="O621" s="35">
        <v>0</v>
      </c>
      <c r="P621" s="35">
        <v>0</v>
      </c>
      <c r="Q621" s="35">
        <v>102384.97</v>
      </c>
      <c r="R621" s="35">
        <v>0</v>
      </c>
      <c r="S621" s="35">
        <v>102384.97</v>
      </c>
      <c r="T621" s="35">
        <v>27000.33</v>
      </c>
      <c r="U621" s="35">
        <v>0</v>
      </c>
      <c r="V621" s="35">
        <v>27000.33</v>
      </c>
      <c r="W621" s="35">
        <v>51113.89</v>
      </c>
      <c r="X621" s="35">
        <v>0</v>
      </c>
      <c r="Y621" s="35">
        <v>51113.89</v>
      </c>
      <c r="Z621" s="35">
        <v>2252034.12</v>
      </c>
      <c r="AA621" s="35">
        <v>0</v>
      </c>
      <c r="AB621" s="35">
        <v>2252034.12</v>
      </c>
      <c r="AC621" s="35">
        <v>0</v>
      </c>
      <c r="AD621" s="35">
        <v>0</v>
      </c>
      <c r="AE621" s="35">
        <v>0</v>
      </c>
      <c r="AF621" s="35">
        <v>19872417.059999999</v>
      </c>
      <c r="AG621" s="35">
        <v>0</v>
      </c>
      <c r="AH621" s="35">
        <v>19872417.059999999</v>
      </c>
      <c r="AI621" s="35">
        <v>944287.15</v>
      </c>
      <c r="AJ621" s="35">
        <v>0</v>
      </c>
      <c r="AK621" s="35">
        <v>944287.15</v>
      </c>
      <c r="AM621" s="99" t="s">
        <v>10</v>
      </c>
    </row>
    <row r="622" spans="1:39" ht="15.9" customHeight="1" x14ac:dyDescent="0.25">
      <c r="A622" s="99" t="s">
        <v>536</v>
      </c>
      <c r="B622" s="37" t="s">
        <v>124</v>
      </c>
      <c r="C622" s="44">
        <v>18638212.409999996</v>
      </c>
      <c r="D622" s="44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1072641.8999999999</v>
      </c>
      <c r="R622" s="35">
        <v>0</v>
      </c>
      <c r="S622" s="35">
        <v>1072641.8999999999</v>
      </c>
      <c r="T622" s="35">
        <v>86272.23</v>
      </c>
      <c r="U622" s="35">
        <v>0</v>
      </c>
      <c r="V622" s="35">
        <v>86272.23</v>
      </c>
      <c r="W622" s="35">
        <v>47149.02</v>
      </c>
      <c r="X622" s="35">
        <v>0</v>
      </c>
      <c r="Y622" s="35">
        <v>47149.02</v>
      </c>
      <c r="Z622" s="35">
        <v>10880282.689999999</v>
      </c>
      <c r="AA622" s="35">
        <v>0</v>
      </c>
      <c r="AB622" s="35">
        <v>10880282.689999999</v>
      </c>
      <c r="AC622" s="35">
        <v>0</v>
      </c>
      <c r="AD622" s="35">
        <v>0</v>
      </c>
      <c r="AE622" s="35">
        <v>0</v>
      </c>
      <c r="AF622" s="35">
        <v>5517973.3499999996</v>
      </c>
      <c r="AG622" s="35">
        <v>0</v>
      </c>
      <c r="AH622" s="35">
        <v>5517973.3499999996</v>
      </c>
      <c r="AI622" s="35">
        <v>1033893.22</v>
      </c>
      <c r="AJ622" s="35">
        <v>0</v>
      </c>
      <c r="AK622" s="35">
        <v>1033893.22</v>
      </c>
      <c r="AM622" s="99" t="s">
        <v>10</v>
      </c>
    </row>
    <row r="623" spans="1:39" ht="15.9" customHeight="1" x14ac:dyDescent="0.25">
      <c r="A623" s="99" t="s">
        <v>534</v>
      </c>
      <c r="B623" s="37" t="s">
        <v>125</v>
      </c>
      <c r="C623" s="44">
        <v>25265953.449999996</v>
      </c>
      <c r="D623" s="44">
        <v>3111.46</v>
      </c>
      <c r="E623" s="35">
        <v>0</v>
      </c>
      <c r="F623" s="35">
        <v>0</v>
      </c>
      <c r="G623" s="35">
        <v>0</v>
      </c>
      <c r="H623" s="35">
        <v>22164505.079999998</v>
      </c>
      <c r="I623" s="35">
        <v>0</v>
      </c>
      <c r="J623" s="35">
        <v>22164505.079999998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2806773.08</v>
      </c>
      <c r="R623" s="35">
        <v>0</v>
      </c>
      <c r="S623" s="35">
        <v>2806773.08</v>
      </c>
      <c r="T623" s="35">
        <v>105958.45</v>
      </c>
      <c r="U623" s="35">
        <v>0</v>
      </c>
      <c r="V623" s="35">
        <v>105958.45</v>
      </c>
      <c r="W623" s="35">
        <v>0</v>
      </c>
      <c r="X623" s="35">
        <v>0</v>
      </c>
      <c r="Y623" s="35">
        <v>0</v>
      </c>
      <c r="Z623" s="35">
        <v>0</v>
      </c>
      <c r="AA623" s="35">
        <v>3111.46</v>
      </c>
      <c r="AB623" s="35">
        <v>3111.46</v>
      </c>
      <c r="AC623" s="35">
        <v>0</v>
      </c>
      <c r="AD623" s="35">
        <v>0</v>
      </c>
      <c r="AE623" s="35">
        <v>0</v>
      </c>
      <c r="AF623" s="35">
        <v>91061.63</v>
      </c>
      <c r="AG623" s="35">
        <v>0</v>
      </c>
      <c r="AH623" s="35">
        <v>91061.63</v>
      </c>
      <c r="AI623" s="35">
        <v>97655.21</v>
      </c>
      <c r="AJ623" s="35">
        <v>0</v>
      </c>
      <c r="AK623" s="35">
        <v>97655.21</v>
      </c>
      <c r="AM623" s="99" t="s">
        <v>10</v>
      </c>
    </row>
    <row r="624" spans="1:39" ht="15.9" customHeight="1" x14ac:dyDescent="0.25">
      <c r="A624" s="99" t="s">
        <v>537</v>
      </c>
      <c r="B624" s="37" t="s">
        <v>109</v>
      </c>
      <c r="C624" s="44">
        <v>24072786.600000001</v>
      </c>
      <c r="D624" s="44">
        <v>2500000</v>
      </c>
      <c r="E624" s="35">
        <v>77963.259999999995</v>
      </c>
      <c r="F624" s="35">
        <v>0</v>
      </c>
      <c r="G624" s="35">
        <v>77963.259999999995</v>
      </c>
      <c r="H624" s="35">
        <v>2226913.7200000002</v>
      </c>
      <c r="I624" s="35">
        <v>0</v>
      </c>
      <c r="J624" s="35">
        <v>2226913.7200000002</v>
      </c>
      <c r="K624" s="35">
        <v>0</v>
      </c>
      <c r="L624" s="35">
        <v>2500000</v>
      </c>
      <c r="M624" s="35">
        <v>2500000</v>
      </c>
      <c r="N624" s="35">
        <v>0</v>
      </c>
      <c r="O624" s="35">
        <v>0</v>
      </c>
      <c r="P624" s="35">
        <v>0</v>
      </c>
      <c r="Q624" s="35">
        <v>23442.05</v>
      </c>
      <c r="R624" s="35">
        <v>0</v>
      </c>
      <c r="S624" s="35">
        <v>23442.05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19923049.57</v>
      </c>
      <c r="AA624" s="35">
        <v>0</v>
      </c>
      <c r="AB624" s="35">
        <v>19923049.57</v>
      </c>
      <c r="AC624" s="35">
        <v>0</v>
      </c>
      <c r="AD624" s="35">
        <v>0</v>
      </c>
      <c r="AE624" s="35">
        <v>0</v>
      </c>
      <c r="AF624" s="35">
        <v>1816294.5</v>
      </c>
      <c r="AG624" s="35">
        <v>0</v>
      </c>
      <c r="AH624" s="35">
        <v>1816294.5</v>
      </c>
      <c r="AI624" s="35">
        <v>5123.5</v>
      </c>
      <c r="AJ624" s="35">
        <v>0</v>
      </c>
      <c r="AK624" s="35">
        <v>5123.5</v>
      </c>
      <c r="AM624" s="99" t="s">
        <v>10</v>
      </c>
    </row>
    <row r="625" spans="1:39" s="32" customFormat="1" ht="15.9" customHeight="1" x14ac:dyDescent="0.25">
      <c r="A625" s="99" t="s">
        <v>535</v>
      </c>
      <c r="B625" s="37" t="s">
        <v>126</v>
      </c>
      <c r="C625" s="44">
        <v>5080493.74</v>
      </c>
      <c r="D625" s="44">
        <v>0</v>
      </c>
      <c r="E625" s="35">
        <v>36335.339999999997</v>
      </c>
      <c r="F625" s="35">
        <v>0</v>
      </c>
      <c r="G625" s="35">
        <v>36335.339999999997</v>
      </c>
      <c r="H625" s="35">
        <v>980</v>
      </c>
      <c r="I625" s="35">
        <v>0</v>
      </c>
      <c r="J625" s="35">
        <v>980</v>
      </c>
      <c r="K625" s="35">
        <v>0</v>
      </c>
      <c r="L625" s="35">
        <v>0</v>
      </c>
      <c r="M625" s="35">
        <v>0</v>
      </c>
      <c r="N625" s="35">
        <v>11160.55</v>
      </c>
      <c r="O625" s="35">
        <v>0</v>
      </c>
      <c r="P625" s="35">
        <v>11160.55</v>
      </c>
      <c r="Q625" s="35">
        <v>1409121.54</v>
      </c>
      <c r="R625" s="35">
        <v>0</v>
      </c>
      <c r="S625" s="35">
        <v>1409121.54</v>
      </c>
      <c r="T625" s="35">
        <v>0</v>
      </c>
      <c r="U625" s="35">
        <v>0</v>
      </c>
      <c r="V625" s="35">
        <v>0</v>
      </c>
      <c r="W625" s="35">
        <v>72728.47</v>
      </c>
      <c r="X625" s="35">
        <v>0</v>
      </c>
      <c r="Y625" s="35">
        <v>72728.47</v>
      </c>
      <c r="Z625" s="35">
        <v>2911977</v>
      </c>
      <c r="AA625" s="35">
        <v>0</v>
      </c>
      <c r="AB625" s="35">
        <v>2911977</v>
      </c>
      <c r="AC625" s="35">
        <v>0</v>
      </c>
      <c r="AD625" s="35">
        <v>0</v>
      </c>
      <c r="AE625" s="35">
        <v>0</v>
      </c>
      <c r="AF625" s="35">
        <v>287777.86</v>
      </c>
      <c r="AG625" s="35">
        <v>0</v>
      </c>
      <c r="AH625" s="35">
        <v>287777.86</v>
      </c>
      <c r="AI625" s="35">
        <v>350412.98</v>
      </c>
      <c r="AJ625" s="35">
        <v>0</v>
      </c>
      <c r="AK625" s="35">
        <v>350412.98</v>
      </c>
      <c r="AM625" s="99" t="s">
        <v>10</v>
      </c>
    </row>
    <row r="626" spans="1:39" ht="15.9" customHeight="1" x14ac:dyDescent="0.25">
      <c r="A626" s="99" t="s">
        <v>538</v>
      </c>
      <c r="B626" s="37" t="s">
        <v>79</v>
      </c>
      <c r="C626" s="44">
        <v>4226005.7300000004</v>
      </c>
      <c r="D626" s="44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4226005.7300000004</v>
      </c>
      <c r="AA626" s="35">
        <v>0</v>
      </c>
      <c r="AB626" s="35">
        <v>4226005.7300000004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M626" s="99" t="s">
        <v>10</v>
      </c>
    </row>
    <row r="627" spans="1:39" s="32" customFormat="1" ht="15.9" customHeight="1" x14ac:dyDescent="0.25">
      <c r="A627" s="99" t="s">
        <v>539</v>
      </c>
      <c r="B627" s="37" t="s">
        <v>127</v>
      </c>
      <c r="C627" s="44">
        <v>21326.14</v>
      </c>
      <c r="D627" s="44">
        <v>6113091.3799999999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6113091.3799999999</v>
      </c>
      <c r="M627" s="35">
        <v>6113091.3799999999</v>
      </c>
      <c r="N627" s="35">
        <v>21326.14</v>
      </c>
      <c r="O627" s="35">
        <v>0</v>
      </c>
      <c r="P627" s="35">
        <v>21326.14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541</v>
      </c>
      <c r="B628" s="37" t="s">
        <v>128</v>
      </c>
      <c r="C628" s="44">
        <v>3885789</v>
      </c>
      <c r="D628" s="44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330061</v>
      </c>
      <c r="AA628" s="35">
        <v>0</v>
      </c>
      <c r="AB628" s="35">
        <v>330061</v>
      </c>
      <c r="AC628" s="35">
        <v>0</v>
      </c>
      <c r="AD628" s="35">
        <v>0</v>
      </c>
      <c r="AE628" s="35">
        <v>0</v>
      </c>
      <c r="AF628" s="35">
        <v>3555728</v>
      </c>
      <c r="AG628" s="35">
        <v>0</v>
      </c>
      <c r="AH628" s="35">
        <v>3555728</v>
      </c>
      <c r="AI628" s="35">
        <v>0</v>
      </c>
      <c r="AJ628" s="35">
        <v>0</v>
      </c>
      <c r="AK628" s="35">
        <v>0</v>
      </c>
      <c r="AM628" s="99" t="s">
        <v>10</v>
      </c>
    </row>
    <row r="629" spans="1:39" ht="15.9" customHeight="1" x14ac:dyDescent="0.25">
      <c r="A629" s="99" t="s">
        <v>540</v>
      </c>
      <c r="B629" s="37" t="s">
        <v>129</v>
      </c>
      <c r="C629" s="44">
        <v>7559701.4899999993</v>
      </c>
      <c r="D629" s="44">
        <v>0</v>
      </c>
      <c r="E629" s="35">
        <v>0</v>
      </c>
      <c r="F629" s="35">
        <v>0</v>
      </c>
      <c r="G629" s="35">
        <v>0</v>
      </c>
      <c r="H629" s="35">
        <v>521424.53</v>
      </c>
      <c r="I629" s="35">
        <v>0</v>
      </c>
      <c r="J629" s="35">
        <v>521424.53</v>
      </c>
      <c r="K629" s="35">
        <v>0</v>
      </c>
      <c r="L629" s="35">
        <v>0</v>
      </c>
      <c r="M629" s="35">
        <v>0</v>
      </c>
      <c r="N629" s="35">
        <v>0</v>
      </c>
      <c r="O629" s="35">
        <v>0</v>
      </c>
      <c r="P629" s="35">
        <v>0</v>
      </c>
      <c r="Q629" s="35">
        <v>193373.87</v>
      </c>
      <c r="R629" s="35">
        <v>0</v>
      </c>
      <c r="S629" s="35">
        <v>193373.87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2183218</v>
      </c>
      <c r="AA629" s="35">
        <v>0</v>
      </c>
      <c r="AB629" s="35">
        <v>2183218</v>
      </c>
      <c r="AC629" s="35">
        <v>0</v>
      </c>
      <c r="AD629" s="35">
        <v>0</v>
      </c>
      <c r="AE629" s="35">
        <v>0</v>
      </c>
      <c r="AF629" s="35">
        <v>4583752.12</v>
      </c>
      <c r="AG629" s="35">
        <v>0</v>
      </c>
      <c r="AH629" s="35">
        <v>4583752.12</v>
      </c>
      <c r="AI629" s="35">
        <v>77932.97</v>
      </c>
      <c r="AJ629" s="35">
        <v>0</v>
      </c>
      <c r="AK629" s="35">
        <v>77932.97</v>
      </c>
      <c r="AM629" s="99" t="s">
        <v>10</v>
      </c>
    </row>
    <row r="630" spans="1:39" ht="15.9" customHeight="1" x14ac:dyDescent="0.25">
      <c r="A630" s="99" t="s">
        <v>542</v>
      </c>
      <c r="B630" s="37" t="s">
        <v>130</v>
      </c>
      <c r="C630" s="44">
        <v>9362811.6999999993</v>
      </c>
      <c r="D630" s="44">
        <v>128261</v>
      </c>
      <c r="E630" s="35">
        <v>149774.17000000001</v>
      </c>
      <c r="F630" s="35">
        <v>0</v>
      </c>
      <c r="G630" s="35">
        <v>149774.17000000001</v>
      </c>
      <c r="H630" s="35">
        <v>835346.67</v>
      </c>
      <c r="I630" s="35">
        <v>0</v>
      </c>
      <c r="J630" s="35">
        <v>835346.67</v>
      </c>
      <c r="K630" s="35">
        <v>0</v>
      </c>
      <c r="L630" s="35">
        <v>128261</v>
      </c>
      <c r="M630" s="35">
        <v>128261</v>
      </c>
      <c r="N630" s="35">
        <v>14507.74</v>
      </c>
      <c r="O630" s="35">
        <v>0</v>
      </c>
      <c r="P630" s="35">
        <v>14507.74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7128035.5499999998</v>
      </c>
      <c r="AA630" s="35">
        <v>0</v>
      </c>
      <c r="AB630" s="35">
        <v>7128035.5499999998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1235147.57</v>
      </c>
      <c r="AJ630" s="35">
        <v>0</v>
      </c>
      <c r="AK630" s="35">
        <v>1235147.57</v>
      </c>
      <c r="AM630" s="99" t="s">
        <v>10</v>
      </c>
    </row>
    <row r="631" spans="1:39" x14ac:dyDescent="0.25">
      <c r="A631" s="99" t="s">
        <v>19</v>
      </c>
      <c r="B631" s="39" t="s">
        <v>19</v>
      </c>
      <c r="C631" s="46">
        <v>5858238235.1300001</v>
      </c>
      <c r="D631" s="46">
        <v>3429492663.5100012</v>
      </c>
      <c r="E631" s="46">
        <v>43810041.899999999</v>
      </c>
      <c r="F631" s="46">
        <v>116859941.61</v>
      </c>
      <c r="G631" s="46">
        <v>160669983.50999999</v>
      </c>
      <c r="H631" s="46">
        <v>712950215.92999995</v>
      </c>
      <c r="I631" s="46">
        <v>786572032.18999994</v>
      </c>
      <c r="J631" s="46">
        <v>1499522248.1200001</v>
      </c>
      <c r="K631" s="46">
        <v>1021307.3799999999</v>
      </c>
      <c r="L631" s="46">
        <v>2289364221.98</v>
      </c>
      <c r="M631" s="46">
        <v>2290385529.3600001</v>
      </c>
      <c r="N631" s="46">
        <v>67976458.75</v>
      </c>
      <c r="O631" s="46">
        <v>944428.63</v>
      </c>
      <c r="P631" s="46">
        <v>68920887.379999995</v>
      </c>
      <c r="Q631" s="46">
        <v>1884515841.0799999</v>
      </c>
      <c r="R631" s="46">
        <v>184911279.02000001</v>
      </c>
      <c r="S631" s="46">
        <v>2069427120.0999999</v>
      </c>
      <c r="T631" s="46">
        <v>71610125.989999995</v>
      </c>
      <c r="U631" s="46">
        <v>0</v>
      </c>
      <c r="V631" s="46">
        <v>71610125.989999995</v>
      </c>
      <c r="W631" s="46">
        <v>82127221.009999976</v>
      </c>
      <c r="X631" s="46">
        <v>1663111.18</v>
      </c>
      <c r="Y631" s="46">
        <v>83790332.189999983</v>
      </c>
      <c r="Z631" s="46">
        <v>2262484272.3700004</v>
      </c>
      <c r="AA631" s="46">
        <v>2498422.7999999998</v>
      </c>
      <c r="AB631" s="46">
        <v>2264982695.1700001</v>
      </c>
      <c r="AC631" s="46">
        <v>0</v>
      </c>
      <c r="AD631" s="46">
        <v>30872295.309999999</v>
      </c>
      <c r="AE631" s="46">
        <v>30872295.309999999</v>
      </c>
      <c r="AF631" s="46">
        <v>231920131.21999997</v>
      </c>
      <c r="AG631" s="46">
        <v>1350730.98</v>
      </c>
      <c r="AH631" s="46">
        <v>233270862.19999999</v>
      </c>
      <c r="AI631" s="46">
        <v>499822619.49999994</v>
      </c>
      <c r="AJ631" s="46">
        <v>14456199.810000001</v>
      </c>
      <c r="AK631" s="46">
        <v>514278819.30999994</v>
      </c>
    </row>
    <row r="632" spans="1:39" x14ac:dyDescent="0.25">
      <c r="A632" s="99" t="s">
        <v>176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9" t="e">
        <v>#NAME?</v>
      </c>
      <c r="B633" s="4" t="s">
        <v>38</v>
      </c>
      <c r="C633" s="150">
        <v>36.924978780470269</v>
      </c>
      <c r="D633" s="150"/>
      <c r="E633" s="150">
        <v>72.732901975263303</v>
      </c>
      <c r="F633" s="150"/>
      <c r="G633" s="28"/>
      <c r="H633" s="150">
        <v>52.454842412385084</v>
      </c>
      <c r="I633" s="150"/>
      <c r="J633" s="28"/>
      <c r="K633" s="150">
        <v>99.955408931513574</v>
      </c>
      <c r="L633" s="150"/>
      <c r="M633" s="28"/>
      <c r="N633" s="150">
        <v>1.3703082851978219</v>
      </c>
      <c r="O633" s="150"/>
      <c r="P633" s="28"/>
      <c r="Q633" s="150">
        <v>8.9353849296739014</v>
      </c>
      <c r="R633" s="150"/>
      <c r="S633" s="28"/>
      <c r="T633" s="150">
        <v>0</v>
      </c>
      <c r="U633" s="150"/>
      <c r="V633" s="28"/>
      <c r="W633" s="150">
        <v>1.9848485338723663</v>
      </c>
      <c r="X633" s="150"/>
      <c r="Y633" s="28"/>
      <c r="Z633" s="150">
        <v>0.11030648513685347</v>
      </c>
      <c r="AA633" s="150"/>
      <c r="AB633" s="28"/>
      <c r="AC633" s="150">
        <v>100</v>
      </c>
      <c r="AD633" s="150"/>
      <c r="AE633" s="28"/>
      <c r="AF633" s="150">
        <v>0.57903973400755082</v>
      </c>
      <c r="AG633" s="150"/>
      <c r="AH633" s="28"/>
      <c r="AI633" s="150">
        <v>2.8109654271579108</v>
      </c>
      <c r="AJ633" s="150"/>
      <c r="AK633" s="28"/>
    </row>
    <row r="634" spans="1:39" x14ac:dyDescent="0.25">
      <c r="A634" s="99" t="e">
        <v>#NAME?</v>
      </c>
      <c r="B634" s="4" t="s">
        <v>39</v>
      </c>
      <c r="C634" s="148">
        <v>9287730898.6400013</v>
      </c>
      <c r="D634" s="149"/>
      <c r="E634" s="148">
        <v>160669983.50999999</v>
      </c>
      <c r="F634" s="149"/>
      <c r="G634" s="29"/>
      <c r="H634" s="148">
        <v>1499522248.1199999</v>
      </c>
      <c r="I634" s="149"/>
      <c r="J634" s="29"/>
      <c r="K634" s="148">
        <v>2290385529.3600001</v>
      </c>
      <c r="L634" s="149"/>
      <c r="M634" s="29"/>
      <c r="N634" s="148">
        <v>68920887.379999995</v>
      </c>
      <c r="O634" s="149"/>
      <c r="P634" s="29"/>
      <c r="Q634" s="148">
        <v>2069427120.0999999</v>
      </c>
      <c r="R634" s="149"/>
      <c r="S634" s="29"/>
      <c r="T634" s="148">
        <v>71610125.989999995</v>
      </c>
      <c r="U634" s="149"/>
      <c r="V634" s="29"/>
      <c r="W634" s="148">
        <v>83790332.189999983</v>
      </c>
      <c r="X634" s="149"/>
      <c r="Y634" s="29"/>
      <c r="Z634" s="148">
        <v>2264982695.1700006</v>
      </c>
      <c r="AA634" s="149"/>
      <c r="AB634" s="29"/>
      <c r="AC634" s="148">
        <v>30872295.309999999</v>
      </c>
      <c r="AD634" s="149"/>
      <c r="AE634" s="29"/>
      <c r="AF634" s="148">
        <v>233270862.19999996</v>
      </c>
      <c r="AG634" s="149"/>
      <c r="AH634" s="29"/>
      <c r="AI634" s="148">
        <v>514278819.30999994</v>
      </c>
      <c r="AJ634" s="149"/>
      <c r="AK634" s="29"/>
    </row>
    <row r="635" spans="1:39" x14ac:dyDescent="0.25">
      <c r="A635" s="99" t="e">
        <v>#NAME?</v>
      </c>
      <c r="B635" s="4" t="s">
        <v>40</v>
      </c>
      <c r="C635" s="150">
        <v>99.999999999999986</v>
      </c>
      <c r="D635" s="149"/>
      <c r="E635" s="150">
        <v>1.729916437754746</v>
      </c>
      <c r="F635" s="150"/>
      <c r="G635" s="28"/>
      <c r="H635" s="150">
        <v>16.145194821908269</v>
      </c>
      <c r="I635" s="150"/>
      <c r="J635" s="28"/>
      <c r="K635" s="150">
        <v>24.660334740053464</v>
      </c>
      <c r="L635" s="150"/>
      <c r="M635" s="28"/>
      <c r="N635" s="150">
        <v>0.74206378427794517</v>
      </c>
      <c r="O635" s="150"/>
      <c r="P635" s="28"/>
      <c r="Q635" s="150">
        <v>22.281299304257676</v>
      </c>
      <c r="R635" s="150"/>
      <c r="S635" s="28"/>
      <c r="T635" s="150">
        <v>0.77101852725390485</v>
      </c>
      <c r="U635" s="150"/>
      <c r="V635" s="28"/>
      <c r="W635" s="150">
        <v>0.90216149783441046</v>
      </c>
      <c r="X635" s="150"/>
      <c r="Y635" s="28"/>
      <c r="Z635" s="150">
        <v>24.386825155557222</v>
      </c>
      <c r="AA635" s="150"/>
      <c r="AB635" s="28"/>
      <c r="AC635" s="150">
        <v>0.33239868431718467</v>
      </c>
      <c r="AD635" s="150"/>
      <c r="AE635" s="28"/>
      <c r="AF635" s="150">
        <v>2.5116022928071455</v>
      </c>
      <c r="AG635" s="150"/>
      <c r="AH635" s="28"/>
      <c r="AI635" s="150">
        <v>5.5371847539780203</v>
      </c>
      <c r="AJ635" s="150"/>
      <c r="AK635" s="28"/>
    </row>
    <row r="636" spans="1:39" x14ac:dyDescent="0.25">
      <c r="A636" s="99" t="s">
        <v>107</v>
      </c>
      <c r="B636" s="52" t="s">
        <v>107</v>
      </c>
    </row>
    <row r="637" spans="1:39" ht="13.8" x14ac:dyDescent="0.25">
      <c r="A637" s="99" t="s">
        <v>176</v>
      </c>
      <c r="B637" s="88"/>
    </row>
    <row r="638" spans="1:39" x14ac:dyDescent="0.25">
      <c r="A638" s="99" t="s">
        <v>176</v>
      </c>
      <c r="B638" s="52"/>
      <c r="D638" s="93"/>
    </row>
    <row r="639" spans="1:39" x14ac:dyDescent="0.25">
      <c r="A639" s="99" t="s">
        <v>176</v>
      </c>
      <c r="B639" s="52"/>
    </row>
    <row r="640" spans="1:39" x14ac:dyDescent="0.25">
      <c r="A640" s="99" t="s">
        <v>176</v>
      </c>
      <c r="B640" s="52"/>
    </row>
    <row r="641" spans="1:39" x14ac:dyDescent="0.25">
      <c r="A641" s="99" t="s">
        <v>176</v>
      </c>
      <c r="B641" s="52"/>
    </row>
    <row r="642" spans="1:39" x14ac:dyDescent="0.25">
      <c r="A642" s="99" t="s">
        <v>176</v>
      </c>
      <c r="B642" s="52"/>
    </row>
    <row r="643" spans="1:39" x14ac:dyDescent="0.25">
      <c r="A643" s="99" t="s">
        <v>176</v>
      </c>
      <c r="B643" s="52"/>
    </row>
    <row r="644" spans="1:39" ht="20.25" customHeight="1" x14ac:dyDescent="0.4">
      <c r="A644" s="99" t="s">
        <v>42</v>
      </c>
      <c r="B644" s="140" t="s">
        <v>42</v>
      </c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</row>
    <row r="645" spans="1:39" ht="12.75" customHeight="1" x14ac:dyDescent="0.25">
      <c r="A645" s="99" t="s">
        <v>56</v>
      </c>
      <c r="B645" s="139" t="s">
        <v>56</v>
      </c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</row>
    <row r="646" spans="1:39" ht="12.75" customHeight="1" x14ac:dyDescent="0.25">
      <c r="A646" s="99" t="s">
        <v>157</v>
      </c>
      <c r="B646" s="141" t="s">
        <v>157</v>
      </c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</row>
    <row r="647" spans="1:39" ht="12.75" customHeight="1" x14ac:dyDescent="0.25">
      <c r="A647" s="99" t="s">
        <v>91</v>
      </c>
      <c r="B647" s="139" t="s">
        <v>91</v>
      </c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</row>
    <row r="648" spans="1:39" x14ac:dyDescent="0.25">
      <c r="A648" s="99" t="s">
        <v>176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9" t="s">
        <v>176</v>
      </c>
    </row>
    <row r="650" spans="1:39" ht="21.75" customHeight="1" thickTop="1" thickBot="1" x14ac:dyDescent="0.3">
      <c r="A650" s="99" t="s">
        <v>33</v>
      </c>
      <c r="B650" s="142" t="s">
        <v>33</v>
      </c>
      <c r="C650" s="147" t="s">
        <v>0</v>
      </c>
      <c r="D650" s="147"/>
      <c r="E650" s="147" t="s">
        <v>12</v>
      </c>
      <c r="F650" s="147"/>
      <c r="G650" s="67"/>
      <c r="H650" s="147" t="s">
        <v>13</v>
      </c>
      <c r="I650" s="147"/>
      <c r="J650" s="67"/>
      <c r="K650" s="147" t="s">
        <v>14</v>
      </c>
      <c r="L650" s="147"/>
      <c r="M650" s="67"/>
      <c r="N650" s="147" t="s">
        <v>15</v>
      </c>
      <c r="O650" s="147"/>
      <c r="P650" s="67"/>
      <c r="Q650" s="147" t="s">
        <v>27</v>
      </c>
      <c r="R650" s="147"/>
      <c r="S650" s="67"/>
      <c r="T650" s="147" t="s">
        <v>35</v>
      </c>
      <c r="U650" s="147"/>
      <c r="V650" s="67"/>
      <c r="W650" s="147" t="s">
        <v>16</v>
      </c>
      <c r="X650" s="147"/>
      <c r="Y650" s="67"/>
      <c r="Z650" s="147" t="s">
        <v>67</v>
      </c>
      <c r="AA650" s="147"/>
      <c r="AB650" s="67"/>
      <c r="AC650" s="147" t="s">
        <v>34</v>
      </c>
      <c r="AD650" s="147"/>
      <c r="AE650" s="67"/>
      <c r="AF650" s="147" t="s">
        <v>17</v>
      </c>
      <c r="AG650" s="147"/>
      <c r="AH650" s="67"/>
      <c r="AI650" s="147" t="s">
        <v>18</v>
      </c>
      <c r="AJ650" s="147"/>
      <c r="AK650" s="49"/>
    </row>
    <row r="651" spans="1:39" ht="14.4" thickTop="1" thickBot="1" x14ac:dyDescent="0.3">
      <c r="A651" s="99" t="s">
        <v>176</v>
      </c>
      <c r="B651" s="151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9" t="s">
        <v>543</v>
      </c>
      <c r="B652" s="35" t="s">
        <v>84</v>
      </c>
      <c r="C652" s="44">
        <v>0</v>
      </c>
      <c r="D652" s="44">
        <v>0</v>
      </c>
      <c r="E652" s="35" t="s">
        <v>176</v>
      </c>
      <c r="F652" s="35" t="s">
        <v>176</v>
      </c>
      <c r="G652" s="35">
        <v>0</v>
      </c>
      <c r="H652" s="35" t="s">
        <v>176</v>
      </c>
      <c r="I652" s="35" t="s">
        <v>176</v>
      </c>
      <c r="J652" s="35">
        <v>0</v>
      </c>
      <c r="K652" s="35" t="s">
        <v>176</v>
      </c>
      <c r="L652" s="35" t="s">
        <v>176</v>
      </c>
      <c r="M652" s="35">
        <v>0</v>
      </c>
      <c r="N652" s="35" t="s">
        <v>176</v>
      </c>
      <c r="O652" s="35" t="s">
        <v>176</v>
      </c>
      <c r="P652" s="35">
        <v>0</v>
      </c>
      <c r="Q652" s="35" t="s">
        <v>176</v>
      </c>
      <c r="R652" s="35" t="s">
        <v>176</v>
      </c>
      <c r="S652" s="35">
        <v>0</v>
      </c>
      <c r="T652" s="35" t="s">
        <v>176</v>
      </c>
      <c r="U652" s="35" t="s">
        <v>176</v>
      </c>
      <c r="V652" s="35">
        <v>0</v>
      </c>
      <c r="W652" s="35" t="s">
        <v>176</v>
      </c>
      <c r="X652" s="35" t="s">
        <v>176</v>
      </c>
      <c r="Y652" s="35">
        <v>0</v>
      </c>
      <c r="Z652" s="35" t="s">
        <v>176</v>
      </c>
      <c r="AA652" s="35" t="s">
        <v>176</v>
      </c>
      <c r="AB652" s="35">
        <v>0</v>
      </c>
      <c r="AC652" s="35" t="s">
        <v>176</v>
      </c>
      <c r="AD652" s="35" t="s">
        <v>176</v>
      </c>
      <c r="AE652" s="35">
        <v>0</v>
      </c>
      <c r="AF652" s="35" t="s">
        <v>176</v>
      </c>
      <c r="AG652" s="35" t="s">
        <v>176</v>
      </c>
      <c r="AH652" s="35">
        <v>0</v>
      </c>
      <c r="AI652" s="35" t="s">
        <v>176</v>
      </c>
      <c r="AJ652" s="35" t="s">
        <v>176</v>
      </c>
      <c r="AK652" s="35">
        <v>0</v>
      </c>
      <c r="AM652" s="99" t="s">
        <v>11</v>
      </c>
    </row>
    <row r="653" spans="1:39" s="32" customFormat="1" ht="15.9" customHeight="1" x14ac:dyDescent="0.25">
      <c r="A653" s="99" t="s">
        <v>544</v>
      </c>
      <c r="B653" s="37" t="s">
        <v>92</v>
      </c>
      <c r="C653" s="44">
        <v>0</v>
      </c>
      <c r="D653" s="44">
        <v>0</v>
      </c>
      <c r="E653" s="35" t="s">
        <v>176</v>
      </c>
      <c r="F653" s="35" t="s">
        <v>176</v>
      </c>
      <c r="G653" s="35">
        <v>0</v>
      </c>
      <c r="H653" s="35" t="s">
        <v>176</v>
      </c>
      <c r="I653" s="35" t="s">
        <v>176</v>
      </c>
      <c r="J653" s="35">
        <v>0</v>
      </c>
      <c r="K653" s="35" t="s">
        <v>176</v>
      </c>
      <c r="L653" s="35" t="s">
        <v>176</v>
      </c>
      <c r="M653" s="35">
        <v>0</v>
      </c>
      <c r="N653" s="35" t="s">
        <v>176</v>
      </c>
      <c r="O653" s="35" t="s">
        <v>176</v>
      </c>
      <c r="P653" s="35">
        <v>0</v>
      </c>
      <c r="Q653" s="35" t="s">
        <v>176</v>
      </c>
      <c r="R653" s="35" t="s">
        <v>176</v>
      </c>
      <c r="S653" s="35">
        <v>0</v>
      </c>
      <c r="T653" s="35" t="s">
        <v>176</v>
      </c>
      <c r="U653" s="35" t="s">
        <v>176</v>
      </c>
      <c r="V653" s="35">
        <v>0</v>
      </c>
      <c r="W653" s="35" t="s">
        <v>176</v>
      </c>
      <c r="X653" s="35" t="s">
        <v>176</v>
      </c>
      <c r="Y653" s="35">
        <v>0</v>
      </c>
      <c r="Z653" s="35" t="s">
        <v>176</v>
      </c>
      <c r="AA653" s="35" t="s">
        <v>176</v>
      </c>
      <c r="AB653" s="35">
        <v>0</v>
      </c>
      <c r="AC653" s="35" t="s">
        <v>176</v>
      </c>
      <c r="AD653" s="35" t="s">
        <v>176</v>
      </c>
      <c r="AE653" s="35">
        <v>0</v>
      </c>
      <c r="AF653" s="35" t="s">
        <v>176</v>
      </c>
      <c r="AG653" s="35" t="s">
        <v>176</v>
      </c>
      <c r="AH653" s="35">
        <v>0</v>
      </c>
      <c r="AI653" s="35" t="s">
        <v>176</v>
      </c>
      <c r="AJ653" s="35" t="s">
        <v>176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545</v>
      </c>
      <c r="B654" s="37" t="s">
        <v>93</v>
      </c>
      <c r="C654" s="44">
        <v>0</v>
      </c>
      <c r="D654" s="44">
        <v>0</v>
      </c>
      <c r="E654" s="35" t="s">
        <v>176</v>
      </c>
      <c r="F654" s="35" t="s">
        <v>176</v>
      </c>
      <c r="G654" s="35">
        <v>0</v>
      </c>
      <c r="H654" s="35" t="s">
        <v>176</v>
      </c>
      <c r="I654" s="35" t="s">
        <v>176</v>
      </c>
      <c r="J654" s="35">
        <v>0</v>
      </c>
      <c r="K654" s="35" t="s">
        <v>176</v>
      </c>
      <c r="L654" s="35" t="s">
        <v>176</v>
      </c>
      <c r="M654" s="35">
        <v>0</v>
      </c>
      <c r="N654" s="35" t="s">
        <v>176</v>
      </c>
      <c r="O654" s="35" t="s">
        <v>176</v>
      </c>
      <c r="P654" s="35">
        <v>0</v>
      </c>
      <c r="Q654" s="35" t="s">
        <v>176</v>
      </c>
      <c r="R654" s="35" t="s">
        <v>176</v>
      </c>
      <c r="S654" s="35">
        <v>0</v>
      </c>
      <c r="T654" s="35" t="s">
        <v>176</v>
      </c>
      <c r="U654" s="35" t="s">
        <v>176</v>
      </c>
      <c r="V654" s="35">
        <v>0</v>
      </c>
      <c r="W654" s="35" t="s">
        <v>176</v>
      </c>
      <c r="X654" s="35" t="s">
        <v>176</v>
      </c>
      <c r="Y654" s="35">
        <v>0</v>
      </c>
      <c r="Z654" s="35" t="s">
        <v>176</v>
      </c>
      <c r="AA654" s="35" t="s">
        <v>176</v>
      </c>
      <c r="AB654" s="35">
        <v>0</v>
      </c>
      <c r="AC654" s="35" t="s">
        <v>176</v>
      </c>
      <c r="AD654" s="35" t="s">
        <v>176</v>
      </c>
      <c r="AE654" s="35">
        <v>0</v>
      </c>
      <c r="AF654" s="35" t="s">
        <v>176</v>
      </c>
      <c r="AG654" s="35" t="s">
        <v>176</v>
      </c>
      <c r="AH654" s="35">
        <v>0</v>
      </c>
      <c r="AI654" s="35" t="s">
        <v>176</v>
      </c>
      <c r="AJ654" s="35" t="s">
        <v>176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546</v>
      </c>
      <c r="B655" s="37" t="s">
        <v>110</v>
      </c>
      <c r="C655" s="44">
        <v>0</v>
      </c>
      <c r="D655" s="44">
        <v>0</v>
      </c>
      <c r="E655" s="35" t="s">
        <v>176</v>
      </c>
      <c r="F655" s="35" t="s">
        <v>176</v>
      </c>
      <c r="G655" s="35">
        <v>0</v>
      </c>
      <c r="H655" s="35" t="s">
        <v>176</v>
      </c>
      <c r="I655" s="35" t="s">
        <v>176</v>
      </c>
      <c r="J655" s="35">
        <v>0</v>
      </c>
      <c r="K655" s="35" t="s">
        <v>176</v>
      </c>
      <c r="L655" s="35" t="s">
        <v>176</v>
      </c>
      <c r="M655" s="35">
        <v>0</v>
      </c>
      <c r="N655" s="35" t="s">
        <v>176</v>
      </c>
      <c r="O655" s="35" t="s">
        <v>176</v>
      </c>
      <c r="P655" s="35">
        <v>0</v>
      </c>
      <c r="Q655" s="35" t="s">
        <v>176</v>
      </c>
      <c r="R655" s="35" t="s">
        <v>176</v>
      </c>
      <c r="S655" s="35">
        <v>0</v>
      </c>
      <c r="T655" s="35" t="s">
        <v>176</v>
      </c>
      <c r="U655" s="35" t="s">
        <v>176</v>
      </c>
      <c r="V655" s="35">
        <v>0</v>
      </c>
      <c r="W655" s="35" t="s">
        <v>176</v>
      </c>
      <c r="X655" s="35" t="s">
        <v>176</v>
      </c>
      <c r="Y655" s="35">
        <v>0</v>
      </c>
      <c r="Z655" s="35" t="s">
        <v>176</v>
      </c>
      <c r="AA655" s="35" t="s">
        <v>176</v>
      </c>
      <c r="AB655" s="35">
        <v>0</v>
      </c>
      <c r="AC655" s="35" t="s">
        <v>176</v>
      </c>
      <c r="AD655" s="35" t="s">
        <v>176</v>
      </c>
      <c r="AE655" s="35">
        <v>0</v>
      </c>
      <c r="AF655" s="35" t="s">
        <v>176</v>
      </c>
      <c r="AG655" s="35" t="s">
        <v>176</v>
      </c>
      <c r="AH655" s="35">
        <v>0</v>
      </c>
      <c r="AI655" s="35" t="s">
        <v>176</v>
      </c>
      <c r="AJ655" s="35" t="s">
        <v>176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547</v>
      </c>
      <c r="B656" s="37" t="s">
        <v>111</v>
      </c>
      <c r="C656" s="44">
        <v>0</v>
      </c>
      <c r="D656" s="44">
        <v>0</v>
      </c>
      <c r="E656" s="35" t="s">
        <v>176</v>
      </c>
      <c r="F656" s="35" t="s">
        <v>176</v>
      </c>
      <c r="G656" s="35">
        <v>0</v>
      </c>
      <c r="H656" s="35" t="s">
        <v>176</v>
      </c>
      <c r="I656" s="35" t="s">
        <v>176</v>
      </c>
      <c r="J656" s="35">
        <v>0</v>
      </c>
      <c r="K656" s="35" t="s">
        <v>176</v>
      </c>
      <c r="L656" s="35" t="s">
        <v>176</v>
      </c>
      <c r="M656" s="35">
        <v>0</v>
      </c>
      <c r="N656" s="35" t="s">
        <v>176</v>
      </c>
      <c r="O656" s="35" t="s">
        <v>176</v>
      </c>
      <c r="P656" s="35">
        <v>0</v>
      </c>
      <c r="Q656" s="35" t="s">
        <v>176</v>
      </c>
      <c r="R656" s="35" t="s">
        <v>176</v>
      </c>
      <c r="S656" s="35">
        <v>0</v>
      </c>
      <c r="T656" s="35" t="s">
        <v>176</v>
      </c>
      <c r="U656" s="35" t="s">
        <v>176</v>
      </c>
      <c r="V656" s="35">
        <v>0</v>
      </c>
      <c r="W656" s="35" t="s">
        <v>176</v>
      </c>
      <c r="X656" s="35" t="s">
        <v>176</v>
      </c>
      <c r="Y656" s="35">
        <v>0</v>
      </c>
      <c r="Z656" s="35" t="s">
        <v>176</v>
      </c>
      <c r="AA656" s="35" t="s">
        <v>176</v>
      </c>
      <c r="AB656" s="35">
        <v>0</v>
      </c>
      <c r="AC656" s="35" t="s">
        <v>176</v>
      </c>
      <c r="AD656" s="35" t="s">
        <v>176</v>
      </c>
      <c r="AE656" s="35">
        <v>0</v>
      </c>
      <c r="AF656" s="35" t="s">
        <v>176</v>
      </c>
      <c r="AG656" s="35" t="s">
        <v>176</v>
      </c>
      <c r="AH656" s="35">
        <v>0</v>
      </c>
      <c r="AI656" s="35" t="s">
        <v>176</v>
      </c>
      <c r="AJ656" s="35" t="s">
        <v>176</v>
      </c>
      <c r="AK656" s="35">
        <v>0</v>
      </c>
      <c r="AM656" s="99" t="s">
        <v>11</v>
      </c>
    </row>
    <row r="657" spans="1:39" ht="15.9" customHeight="1" x14ac:dyDescent="0.25">
      <c r="A657" s="99" t="s">
        <v>548</v>
      </c>
      <c r="B657" s="37" t="s">
        <v>112</v>
      </c>
      <c r="C657" s="44">
        <v>0</v>
      </c>
      <c r="D657" s="44">
        <v>0</v>
      </c>
      <c r="E657" s="35" t="s">
        <v>176</v>
      </c>
      <c r="F657" s="35" t="s">
        <v>176</v>
      </c>
      <c r="G657" s="35">
        <v>0</v>
      </c>
      <c r="H657" s="35" t="s">
        <v>176</v>
      </c>
      <c r="I657" s="35" t="s">
        <v>176</v>
      </c>
      <c r="J657" s="35">
        <v>0</v>
      </c>
      <c r="K657" s="35" t="s">
        <v>176</v>
      </c>
      <c r="L657" s="35" t="s">
        <v>176</v>
      </c>
      <c r="M657" s="35">
        <v>0</v>
      </c>
      <c r="N657" s="35" t="s">
        <v>176</v>
      </c>
      <c r="O657" s="35" t="s">
        <v>176</v>
      </c>
      <c r="P657" s="35">
        <v>0</v>
      </c>
      <c r="Q657" s="35" t="s">
        <v>176</v>
      </c>
      <c r="R657" s="35" t="s">
        <v>176</v>
      </c>
      <c r="S657" s="35">
        <v>0</v>
      </c>
      <c r="T657" s="35" t="s">
        <v>176</v>
      </c>
      <c r="U657" s="35" t="s">
        <v>176</v>
      </c>
      <c r="V657" s="35">
        <v>0</v>
      </c>
      <c r="W657" s="35" t="s">
        <v>176</v>
      </c>
      <c r="X657" s="35" t="s">
        <v>176</v>
      </c>
      <c r="Y657" s="35">
        <v>0</v>
      </c>
      <c r="Z657" s="35" t="s">
        <v>176</v>
      </c>
      <c r="AA657" s="35" t="s">
        <v>176</v>
      </c>
      <c r="AB657" s="35">
        <v>0</v>
      </c>
      <c r="AC657" s="35" t="s">
        <v>176</v>
      </c>
      <c r="AD657" s="35" t="s">
        <v>176</v>
      </c>
      <c r="AE657" s="35">
        <v>0</v>
      </c>
      <c r="AF657" s="35" t="s">
        <v>176</v>
      </c>
      <c r="AG657" s="35" t="s">
        <v>176</v>
      </c>
      <c r="AH657" s="35">
        <v>0</v>
      </c>
      <c r="AI657" s="35" t="s">
        <v>176</v>
      </c>
      <c r="AJ657" s="35" t="s">
        <v>176</v>
      </c>
      <c r="AK657" s="35">
        <v>0</v>
      </c>
      <c r="AM657" s="99" t="s">
        <v>11</v>
      </c>
    </row>
    <row r="658" spans="1:39" s="32" customFormat="1" ht="15.9" customHeight="1" x14ac:dyDescent="0.25">
      <c r="A658" s="99" t="s">
        <v>551</v>
      </c>
      <c r="B658" s="37" t="s">
        <v>94</v>
      </c>
      <c r="C658" s="44">
        <v>0</v>
      </c>
      <c r="D658" s="44">
        <v>0</v>
      </c>
      <c r="E658" s="35" t="s">
        <v>176</v>
      </c>
      <c r="F658" s="35" t="s">
        <v>176</v>
      </c>
      <c r="G658" s="35">
        <v>0</v>
      </c>
      <c r="H658" s="35" t="s">
        <v>176</v>
      </c>
      <c r="I658" s="35" t="s">
        <v>176</v>
      </c>
      <c r="J658" s="35">
        <v>0</v>
      </c>
      <c r="K658" s="35" t="s">
        <v>176</v>
      </c>
      <c r="L658" s="35" t="s">
        <v>176</v>
      </c>
      <c r="M658" s="35">
        <v>0</v>
      </c>
      <c r="N658" s="35" t="s">
        <v>176</v>
      </c>
      <c r="O658" s="35" t="s">
        <v>176</v>
      </c>
      <c r="P658" s="35">
        <v>0</v>
      </c>
      <c r="Q658" s="35" t="s">
        <v>176</v>
      </c>
      <c r="R658" s="35" t="s">
        <v>176</v>
      </c>
      <c r="S658" s="35">
        <v>0</v>
      </c>
      <c r="T658" s="35" t="s">
        <v>176</v>
      </c>
      <c r="U658" s="35" t="s">
        <v>176</v>
      </c>
      <c r="V658" s="35">
        <v>0</v>
      </c>
      <c r="W658" s="35" t="s">
        <v>176</v>
      </c>
      <c r="X658" s="35" t="s">
        <v>176</v>
      </c>
      <c r="Y658" s="35">
        <v>0</v>
      </c>
      <c r="Z658" s="35" t="s">
        <v>176</v>
      </c>
      <c r="AA658" s="35" t="s">
        <v>176</v>
      </c>
      <c r="AB658" s="35">
        <v>0</v>
      </c>
      <c r="AC658" s="35" t="s">
        <v>176</v>
      </c>
      <c r="AD658" s="35" t="s">
        <v>176</v>
      </c>
      <c r="AE658" s="35">
        <v>0</v>
      </c>
      <c r="AF658" s="35" t="s">
        <v>176</v>
      </c>
      <c r="AG658" s="35" t="s">
        <v>176</v>
      </c>
      <c r="AH658" s="35">
        <v>0</v>
      </c>
      <c r="AI658" s="35" t="s">
        <v>176</v>
      </c>
      <c r="AJ658" s="35" t="s">
        <v>176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549</v>
      </c>
      <c r="B659" s="37" t="s">
        <v>113</v>
      </c>
      <c r="C659" s="44">
        <v>0</v>
      </c>
      <c r="D659" s="44">
        <v>0</v>
      </c>
      <c r="E659" s="35" t="s">
        <v>176</v>
      </c>
      <c r="F659" s="35" t="s">
        <v>176</v>
      </c>
      <c r="G659" s="35">
        <v>0</v>
      </c>
      <c r="H659" s="35" t="s">
        <v>176</v>
      </c>
      <c r="I659" s="35" t="s">
        <v>176</v>
      </c>
      <c r="J659" s="35">
        <v>0</v>
      </c>
      <c r="K659" s="35" t="s">
        <v>176</v>
      </c>
      <c r="L659" s="35" t="s">
        <v>176</v>
      </c>
      <c r="M659" s="35">
        <v>0</v>
      </c>
      <c r="N659" s="35" t="s">
        <v>176</v>
      </c>
      <c r="O659" s="35" t="s">
        <v>176</v>
      </c>
      <c r="P659" s="35">
        <v>0</v>
      </c>
      <c r="Q659" s="35" t="s">
        <v>176</v>
      </c>
      <c r="R659" s="35" t="s">
        <v>176</v>
      </c>
      <c r="S659" s="35">
        <v>0</v>
      </c>
      <c r="T659" s="35" t="s">
        <v>176</v>
      </c>
      <c r="U659" s="35" t="s">
        <v>176</v>
      </c>
      <c r="V659" s="35">
        <v>0</v>
      </c>
      <c r="W659" s="35" t="s">
        <v>176</v>
      </c>
      <c r="X659" s="35" t="s">
        <v>176</v>
      </c>
      <c r="Y659" s="35">
        <v>0</v>
      </c>
      <c r="Z659" s="35" t="s">
        <v>176</v>
      </c>
      <c r="AA659" s="35" t="s">
        <v>176</v>
      </c>
      <c r="AB659" s="35">
        <v>0</v>
      </c>
      <c r="AC659" s="35" t="s">
        <v>176</v>
      </c>
      <c r="AD659" s="35" t="s">
        <v>176</v>
      </c>
      <c r="AE659" s="35">
        <v>0</v>
      </c>
      <c r="AF659" s="35" t="s">
        <v>176</v>
      </c>
      <c r="AG659" s="35" t="s">
        <v>176</v>
      </c>
      <c r="AH659" s="35">
        <v>0</v>
      </c>
      <c r="AI659" s="35" t="s">
        <v>176</v>
      </c>
      <c r="AJ659" s="35" t="s">
        <v>176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550</v>
      </c>
      <c r="B660" s="37" t="s">
        <v>77</v>
      </c>
      <c r="C660" s="44">
        <v>0</v>
      </c>
      <c r="D660" s="44">
        <v>0</v>
      </c>
      <c r="E660" s="35" t="s">
        <v>176</v>
      </c>
      <c r="F660" s="35" t="s">
        <v>176</v>
      </c>
      <c r="G660" s="35">
        <v>0</v>
      </c>
      <c r="H660" s="35" t="s">
        <v>176</v>
      </c>
      <c r="I660" s="35" t="s">
        <v>176</v>
      </c>
      <c r="J660" s="35">
        <v>0</v>
      </c>
      <c r="K660" s="35" t="s">
        <v>176</v>
      </c>
      <c r="L660" s="35" t="s">
        <v>176</v>
      </c>
      <c r="M660" s="35">
        <v>0</v>
      </c>
      <c r="N660" s="35" t="s">
        <v>176</v>
      </c>
      <c r="O660" s="35" t="s">
        <v>176</v>
      </c>
      <c r="P660" s="35">
        <v>0</v>
      </c>
      <c r="Q660" s="35" t="s">
        <v>176</v>
      </c>
      <c r="R660" s="35" t="s">
        <v>176</v>
      </c>
      <c r="S660" s="35">
        <v>0</v>
      </c>
      <c r="T660" s="35" t="s">
        <v>176</v>
      </c>
      <c r="U660" s="35" t="s">
        <v>176</v>
      </c>
      <c r="V660" s="35">
        <v>0</v>
      </c>
      <c r="W660" s="35" t="s">
        <v>176</v>
      </c>
      <c r="X660" s="35" t="s">
        <v>176</v>
      </c>
      <c r="Y660" s="35">
        <v>0</v>
      </c>
      <c r="Z660" s="35" t="s">
        <v>176</v>
      </c>
      <c r="AA660" s="35" t="s">
        <v>176</v>
      </c>
      <c r="AB660" s="35">
        <v>0</v>
      </c>
      <c r="AC660" s="35" t="s">
        <v>176</v>
      </c>
      <c r="AD660" s="35" t="s">
        <v>176</v>
      </c>
      <c r="AE660" s="35">
        <v>0</v>
      </c>
      <c r="AF660" s="35" t="s">
        <v>176</v>
      </c>
      <c r="AG660" s="35" t="s">
        <v>176</v>
      </c>
      <c r="AH660" s="35">
        <v>0</v>
      </c>
      <c r="AI660" s="35" t="s">
        <v>176</v>
      </c>
      <c r="AJ660" s="35" t="s">
        <v>176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552</v>
      </c>
      <c r="B661" s="37" t="s">
        <v>114</v>
      </c>
      <c r="C661" s="44">
        <v>0</v>
      </c>
      <c r="D661" s="44">
        <v>0</v>
      </c>
      <c r="E661" s="35" t="s">
        <v>176</v>
      </c>
      <c r="F661" s="35" t="s">
        <v>176</v>
      </c>
      <c r="G661" s="35">
        <v>0</v>
      </c>
      <c r="H661" s="35" t="s">
        <v>176</v>
      </c>
      <c r="I661" s="35" t="s">
        <v>176</v>
      </c>
      <c r="J661" s="35">
        <v>0</v>
      </c>
      <c r="K661" s="35" t="s">
        <v>176</v>
      </c>
      <c r="L661" s="35" t="s">
        <v>176</v>
      </c>
      <c r="M661" s="35">
        <v>0</v>
      </c>
      <c r="N661" s="35" t="s">
        <v>176</v>
      </c>
      <c r="O661" s="35" t="s">
        <v>176</v>
      </c>
      <c r="P661" s="35">
        <v>0</v>
      </c>
      <c r="Q661" s="35" t="s">
        <v>176</v>
      </c>
      <c r="R661" s="35" t="s">
        <v>176</v>
      </c>
      <c r="S661" s="35">
        <v>0</v>
      </c>
      <c r="T661" s="35" t="s">
        <v>176</v>
      </c>
      <c r="U661" s="35" t="s">
        <v>176</v>
      </c>
      <c r="V661" s="35">
        <v>0</v>
      </c>
      <c r="W661" s="35" t="s">
        <v>176</v>
      </c>
      <c r="X661" s="35" t="s">
        <v>176</v>
      </c>
      <c r="Y661" s="35">
        <v>0</v>
      </c>
      <c r="Z661" s="35" t="s">
        <v>176</v>
      </c>
      <c r="AA661" s="35" t="s">
        <v>176</v>
      </c>
      <c r="AB661" s="35">
        <v>0</v>
      </c>
      <c r="AC661" s="35" t="s">
        <v>176</v>
      </c>
      <c r="AD661" s="35" t="s">
        <v>176</v>
      </c>
      <c r="AE661" s="35">
        <v>0</v>
      </c>
      <c r="AF661" s="35" t="s">
        <v>176</v>
      </c>
      <c r="AG661" s="35" t="s">
        <v>176</v>
      </c>
      <c r="AH661" s="35">
        <v>0</v>
      </c>
      <c r="AI661" s="35" t="s">
        <v>176</v>
      </c>
      <c r="AJ661" s="35" t="s">
        <v>176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553</v>
      </c>
      <c r="B662" s="37" t="s">
        <v>85</v>
      </c>
      <c r="C662" s="44">
        <v>0</v>
      </c>
      <c r="D662" s="44">
        <v>0</v>
      </c>
      <c r="E662" s="35" t="s">
        <v>176</v>
      </c>
      <c r="F662" s="35" t="s">
        <v>176</v>
      </c>
      <c r="G662" s="35">
        <v>0</v>
      </c>
      <c r="H662" s="35" t="s">
        <v>176</v>
      </c>
      <c r="I662" s="35" t="s">
        <v>176</v>
      </c>
      <c r="J662" s="35">
        <v>0</v>
      </c>
      <c r="K662" s="35" t="s">
        <v>176</v>
      </c>
      <c r="L662" s="35" t="s">
        <v>176</v>
      </c>
      <c r="M662" s="35">
        <v>0</v>
      </c>
      <c r="N662" s="35" t="s">
        <v>176</v>
      </c>
      <c r="O662" s="35" t="s">
        <v>176</v>
      </c>
      <c r="P662" s="35">
        <v>0</v>
      </c>
      <c r="Q662" s="35" t="s">
        <v>176</v>
      </c>
      <c r="R662" s="35" t="s">
        <v>176</v>
      </c>
      <c r="S662" s="35">
        <v>0</v>
      </c>
      <c r="T662" s="35" t="s">
        <v>176</v>
      </c>
      <c r="U662" s="35" t="s">
        <v>176</v>
      </c>
      <c r="V662" s="35">
        <v>0</v>
      </c>
      <c r="W662" s="35" t="s">
        <v>176</v>
      </c>
      <c r="X662" s="35" t="s">
        <v>176</v>
      </c>
      <c r="Y662" s="35">
        <v>0</v>
      </c>
      <c r="Z662" s="35" t="s">
        <v>176</v>
      </c>
      <c r="AA662" s="35" t="s">
        <v>176</v>
      </c>
      <c r="AB662" s="35">
        <v>0</v>
      </c>
      <c r="AC662" s="35" t="s">
        <v>176</v>
      </c>
      <c r="AD662" s="35" t="s">
        <v>176</v>
      </c>
      <c r="AE662" s="35">
        <v>0</v>
      </c>
      <c r="AF662" s="35" t="s">
        <v>176</v>
      </c>
      <c r="AG662" s="35" t="s">
        <v>176</v>
      </c>
      <c r="AH662" s="35">
        <v>0</v>
      </c>
      <c r="AI662" s="35" t="s">
        <v>176</v>
      </c>
      <c r="AJ662" s="35" t="s">
        <v>176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554</v>
      </c>
      <c r="B663" s="37" t="s">
        <v>115</v>
      </c>
      <c r="C663" s="44">
        <v>0</v>
      </c>
      <c r="D663" s="44">
        <v>0</v>
      </c>
      <c r="E663" s="35" t="s">
        <v>176</v>
      </c>
      <c r="F663" s="35" t="s">
        <v>176</v>
      </c>
      <c r="G663" s="35">
        <v>0</v>
      </c>
      <c r="H663" s="35" t="s">
        <v>176</v>
      </c>
      <c r="I663" s="35" t="s">
        <v>176</v>
      </c>
      <c r="J663" s="35">
        <v>0</v>
      </c>
      <c r="K663" s="35" t="s">
        <v>176</v>
      </c>
      <c r="L663" s="35" t="s">
        <v>176</v>
      </c>
      <c r="M663" s="35">
        <v>0</v>
      </c>
      <c r="N663" s="35" t="s">
        <v>176</v>
      </c>
      <c r="O663" s="35" t="s">
        <v>176</v>
      </c>
      <c r="P663" s="35">
        <v>0</v>
      </c>
      <c r="Q663" s="35" t="s">
        <v>176</v>
      </c>
      <c r="R663" s="35" t="s">
        <v>176</v>
      </c>
      <c r="S663" s="35">
        <v>0</v>
      </c>
      <c r="T663" s="35" t="s">
        <v>176</v>
      </c>
      <c r="U663" s="35" t="s">
        <v>176</v>
      </c>
      <c r="V663" s="35">
        <v>0</v>
      </c>
      <c r="W663" s="35" t="s">
        <v>176</v>
      </c>
      <c r="X663" s="35" t="s">
        <v>176</v>
      </c>
      <c r="Y663" s="35">
        <v>0</v>
      </c>
      <c r="Z663" s="35" t="s">
        <v>176</v>
      </c>
      <c r="AA663" s="35" t="s">
        <v>176</v>
      </c>
      <c r="AB663" s="35">
        <v>0</v>
      </c>
      <c r="AC663" s="35" t="s">
        <v>176</v>
      </c>
      <c r="AD663" s="35" t="s">
        <v>176</v>
      </c>
      <c r="AE663" s="35">
        <v>0</v>
      </c>
      <c r="AF663" s="35" t="s">
        <v>176</v>
      </c>
      <c r="AG663" s="35" t="s">
        <v>176</v>
      </c>
      <c r="AH663" s="35">
        <v>0</v>
      </c>
      <c r="AI663" s="35" t="s">
        <v>176</v>
      </c>
      <c r="AJ663" s="35" t="s">
        <v>176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556</v>
      </c>
      <c r="B664" s="37" t="s">
        <v>116</v>
      </c>
      <c r="C664" s="44">
        <v>0</v>
      </c>
      <c r="D664" s="44">
        <v>0</v>
      </c>
      <c r="E664" s="35" t="s">
        <v>176</v>
      </c>
      <c r="F664" s="35" t="s">
        <v>176</v>
      </c>
      <c r="G664" s="35">
        <v>0</v>
      </c>
      <c r="H664" s="35" t="s">
        <v>176</v>
      </c>
      <c r="I664" s="35" t="s">
        <v>176</v>
      </c>
      <c r="J664" s="35">
        <v>0</v>
      </c>
      <c r="K664" s="35" t="s">
        <v>176</v>
      </c>
      <c r="L664" s="35" t="s">
        <v>176</v>
      </c>
      <c r="M664" s="35">
        <v>0</v>
      </c>
      <c r="N664" s="35" t="s">
        <v>176</v>
      </c>
      <c r="O664" s="35" t="s">
        <v>176</v>
      </c>
      <c r="P664" s="35">
        <v>0</v>
      </c>
      <c r="Q664" s="35" t="s">
        <v>176</v>
      </c>
      <c r="R664" s="35" t="s">
        <v>176</v>
      </c>
      <c r="S664" s="35">
        <v>0</v>
      </c>
      <c r="T664" s="35" t="s">
        <v>176</v>
      </c>
      <c r="U664" s="35" t="s">
        <v>176</v>
      </c>
      <c r="V664" s="35">
        <v>0</v>
      </c>
      <c r="W664" s="35" t="s">
        <v>176</v>
      </c>
      <c r="X664" s="35" t="s">
        <v>176</v>
      </c>
      <c r="Y664" s="35">
        <v>0</v>
      </c>
      <c r="Z664" s="35" t="s">
        <v>176</v>
      </c>
      <c r="AA664" s="35" t="s">
        <v>176</v>
      </c>
      <c r="AB664" s="35">
        <v>0</v>
      </c>
      <c r="AC664" s="35" t="s">
        <v>176</v>
      </c>
      <c r="AD664" s="35" t="s">
        <v>176</v>
      </c>
      <c r="AE664" s="35">
        <v>0</v>
      </c>
      <c r="AF664" s="35" t="s">
        <v>176</v>
      </c>
      <c r="AG664" s="35" t="s">
        <v>176</v>
      </c>
      <c r="AH664" s="35">
        <v>0</v>
      </c>
      <c r="AI664" s="35" t="s">
        <v>176</v>
      </c>
      <c r="AJ664" s="35" t="s">
        <v>176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555</v>
      </c>
      <c r="B665" s="37" t="s">
        <v>117</v>
      </c>
      <c r="C665" s="44">
        <v>0</v>
      </c>
      <c r="D665" s="44">
        <v>0</v>
      </c>
      <c r="E665" s="35" t="s">
        <v>176</v>
      </c>
      <c r="F665" s="35" t="s">
        <v>176</v>
      </c>
      <c r="G665" s="35">
        <v>0</v>
      </c>
      <c r="H665" s="35" t="s">
        <v>176</v>
      </c>
      <c r="I665" s="35" t="s">
        <v>176</v>
      </c>
      <c r="J665" s="35">
        <v>0</v>
      </c>
      <c r="K665" s="35" t="s">
        <v>176</v>
      </c>
      <c r="L665" s="35" t="s">
        <v>176</v>
      </c>
      <c r="M665" s="35">
        <v>0</v>
      </c>
      <c r="N665" s="35" t="s">
        <v>176</v>
      </c>
      <c r="O665" s="35" t="s">
        <v>176</v>
      </c>
      <c r="P665" s="35">
        <v>0</v>
      </c>
      <c r="Q665" s="35" t="s">
        <v>176</v>
      </c>
      <c r="R665" s="35" t="s">
        <v>176</v>
      </c>
      <c r="S665" s="35">
        <v>0</v>
      </c>
      <c r="T665" s="35" t="s">
        <v>176</v>
      </c>
      <c r="U665" s="35" t="s">
        <v>176</v>
      </c>
      <c r="V665" s="35">
        <v>0</v>
      </c>
      <c r="W665" s="35" t="s">
        <v>176</v>
      </c>
      <c r="X665" s="35" t="s">
        <v>176</v>
      </c>
      <c r="Y665" s="35">
        <v>0</v>
      </c>
      <c r="Z665" s="35" t="s">
        <v>176</v>
      </c>
      <c r="AA665" s="35" t="s">
        <v>176</v>
      </c>
      <c r="AB665" s="35">
        <v>0</v>
      </c>
      <c r="AC665" s="35" t="s">
        <v>176</v>
      </c>
      <c r="AD665" s="35" t="s">
        <v>176</v>
      </c>
      <c r="AE665" s="35">
        <v>0</v>
      </c>
      <c r="AF665" s="35" t="s">
        <v>176</v>
      </c>
      <c r="AG665" s="35" t="s">
        <v>176</v>
      </c>
      <c r="AH665" s="35">
        <v>0</v>
      </c>
      <c r="AI665" s="35" t="s">
        <v>176</v>
      </c>
      <c r="AJ665" s="35" t="s">
        <v>176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557</v>
      </c>
      <c r="B666" s="37" t="s">
        <v>171</v>
      </c>
      <c r="C666" s="44">
        <v>0</v>
      </c>
      <c r="D666" s="44">
        <v>0</v>
      </c>
      <c r="E666" s="35" t="s">
        <v>176</v>
      </c>
      <c r="F666" s="35" t="s">
        <v>176</v>
      </c>
      <c r="G666" s="35">
        <v>0</v>
      </c>
      <c r="H666" s="35" t="s">
        <v>176</v>
      </c>
      <c r="I666" s="35" t="s">
        <v>176</v>
      </c>
      <c r="J666" s="35">
        <v>0</v>
      </c>
      <c r="K666" s="35" t="s">
        <v>176</v>
      </c>
      <c r="L666" s="35" t="s">
        <v>176</v>
      </c>
      <c r="M666" s="35">
        <v>0</v>
      </c>
      <c r="N666" s="35" t="s">
        <v>176</v>
      </c>
      <c r="O666" s="35" t="s">
        <v>176</v>
      </c>
      <c r="P666" s="35">
        <v>0</v>
      </c>
      <c r="Q666" s="35" t="s">
        <v>176</v>
      </c>
      <c r="R666" s="35" t="s">
        <v>176</v>
      </c>
      <c r="S666" s="35">
        <v>0</v>
      </c>
      <c r="T666" s="35" t="s">
        <v>176</v>
      </c>
      <c r="U666" s="35" t="s">
        <v>176</v>
      </c>
      <c r="V666" s="35">
        <v>0</v>
      </c>
      <c r="W666" s="35" t="s">
        <v>176</v>
      </c>
      <c r="X666" s="35" t="s">
        <v>176</v>
      </c>
      <c r="Y666" s="35">
        <v>0</v>
      </c>
      <c r="Z666" s="35" t="s">
        <v>176</v>
      </c>
      <c r="AA666" s="35" t="s">
        <v>176</v>
      </c>
      <c r="AB666" s="35">
        <v>0</v>
      </c>
      <c r="AC666" s="35" t="s">
        <v>176</v>
      </c>
      <c r="AD666" s="35" t="s">
        <v>176</v>
      </c>
      <c r="AE666" s="35">
        <v>0</v>
      </c>
      <c r="AF666" s="35" t="s">
        <v>176</v>
      </c>
      <c r="AG666" s="35" t="s">
        <v>176</v>
      </c>
      <c r="AH666" s="35">
        <v>0</v>
      </c>
      <c r="AI666" s="35" t="s">
        <v>176</v>
      </c>
      <c r="AJ666" s="35" t="s">
        <v>176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558</v>
      </c>
      <c r="B667" s="37" t="s">
        <v>118</v>
      </c>
      <c r="C667" s="44">
        <v>0</v>
      </c>
      <c r="D667" s="44">
        <v>0</v>
      </c>
      <c r="E667" s="35" t="s">
        <v>176</v>
      </c>
      <c r="F667" s="35" t="s">
        <v>176</v>
      </c>
      <c r="G667" s="35">
        <v>0</v>
      </c>
      <c r="H667" s="35" t="s">
        <v>176</v>
      </c>
      <c r="I667" s="35" t="s">
        <v>176</v>
      </c>
      <c r="J667" s="35">
        <v>0</v>
      </c>
      <c r="K667" s="35" t="s">
        <v>176</v>
      </c>
      <c r="L667" s="35" t="s">
        <v>176</v>
      </c>
      <c r="M667" s="35">
        <v>0</v>
      </c>
      <c r="N667" s="35" t="s">
        <v>176</v>
      </c>
      <c r="O667" s="35" t="s">
        <v>176</v>
      </c>
      <c r="P667" s="35">
        <v>0</v>
      </c>
      <c r="Q667" s="35" t="s">
        <v>176</v>
      </c>
      <c r="R667" s="35" t="s">
        <v>176</v>
      </c>
      <c r="S667" s="35">
        <v>0</v>
      </c>
      <c r="T667" s="35" t="s">
        <v>176</v>
      </c>
      <c r="U667" s="35" t="s">
        <v>176</v>
      </c>
      <c r="V667" s="35">
        <v>0</v>
      </c>
      <c r="W667" s="35" t="s">
        <v>176</v>
      </c>
      <c r="X667" s="35" t="s">
        <v>176</v>
      </c>
      <c r="Y667" s="35">
        <v>0</v>
      </c>
      <c r="Z667" s="35" t="s">
        <v>176</v>
      </c>
      <c r="AA667" s="35" t="s">
        <v>176</v>
      </c>
      <c r="AB667" s="35">
        <v>0</v>
      </c>
      <c r="AC667" s="35" t="s">
        <v>176</v>
      </c>
      <c r="AD667" s="35" t="s">
        <v>176</v>
      </c>
      <c r="AE667" s="35">
        <v>0</v>
      </c>
      <c r="AF667" s="35" t="s">
        <v>176</v>
      </c>
      <c r="AG667" s="35" t="s">
        <v>176</v>
      </c>
      <c r="AH667" s="35">
        <v>0</v>
      </c>
      <c r="AI667" s="35" t="s">
        <v>176</v>
      </c>
      <c r="AJ667" s="35" t="s">
        <v>176</v>
      </c>
      <c r="AK667" s="35">
        <v>0</v>
      </c>
      <c r="AM667" s="99" t="s">
        <v>11</v>
      </c>
    </row>
    <row r="668" spans="1:39" ht="15.9" customHeight="1" x14ac:dyDescent="0.25">
      <c r="A668" s="99" t="s">
        <v>565</v>
      </c>
      <c r="B668" s="37" t="s">
        <v>80</v>
      </c>
      <c r="C668" s="44">
        <v>0</v>
      </c>
      <c r="D668" s="44">
        <v>0</v>
      </c>
      <c r="E668" s="35" t="s">
        <v>176</v>
      </c>
      <c r="F668" s="35" t="s">
        <v>176</v>
      </c>
      <c r="G668" s="35">
        <v>0</v>
      </c>
      <c r="H668" s="35" t="s">
        <v>176</v>
      </c>
      <c r="I668" s="35" t="s">
        <v>176</v>
      </c>
      <c r="J668" s="35">
        <v>0</v>
      </c>
      <c r="K668" s="35" t="s">
        <v>176</v>
      </c>
      <c r="L668" s="35" t="s">
        <v>176</v>
      </c>
      <c r="M668" s="35">
        <v>0</v>
      </c>
      <c r="N668" s="35" t="s">
        <v>176</v>
      </c>
      <c r="O668" s="35" t="s">
        <v>176</v>
      </c>
      <c r="P668" s="35">
        <v>0</v>
      </c>
      <c r="Q668" s="35" t="s">
        <v>176</v>
      </c>
      <c r="R668" s="35" t="s">
        <v>176</v>
      </c>
      <c r="S668" s="35">
        <v>0</v>
      </c>
      <c r="T668" s="35" t="s">
        <v>176</v>
      </c>
      <c r="U668" s="35" t="s">
        <v>176</v>
      </c>
      <c r="V668" s="35">
        <v>0</v>
      </c>
      <c r="W668" s="35" t="s">
        <v>176</v>
      </c>
      <c r="X668" s="35" t="s">
        <v>176</v>
      </c>
      <c r="Y668" s="35">
        <v>0</v>
      </c>
      <c r="Z668" s="35" t="s">
        <v>176</v>
      </c>
      <c r="AA668" s="35" t="s">
        <v>176</v>
      </c>
      <c r="AB668" s="35">
        <v>0</v>
      </c>
      <c r="AC668" s="35" t="s">
        <v>176</v>
      </c>
      <c r="AD668" s="35" t="s">
        <v>176</v>
      </c>
      <c r="AE668" s="35">
        <v>0</v>
      </c>
      <c r="AF668" s="35" t="s">
        <v>176</v>
      </c>
      <c r="AG668" s="35" t="s">
        <v>176</v>
      </c>
      <c r="AH668" s="35">
        <v>0</v>
      </c>
      <c r="AI668" s="35" t="s">
        <v>176</v>
      </c>
      <c r="AJ668" s="35" t="s">
        <v>176</v>
      </c>
      <c r="AK668" s="35">
        <v>0</v>
      </c>
      <c r="AM668" s="99" t="s">
        <v>11</v>
      </c>
    </row>
    <row r="669" spans="1:39" s="32" customFormat="1" ht="15.9" customHeight="1" x14ac:dyDescent="0.25">
      <c r="A669" s="99" t="s">
        <v>559</v>
      </c>
      <c r="B669" s="37" t="s">
        <v>119</v>
      </c>
      <c r="C669" s="44">
        <v>0</v>
      </c>
      <c r="D669" s="44">
        <v>0</v>
      </c>
      <c r="E669" s="35" t="s">
        <v>176</v>
      </c>
      <c r="F669" s="35" t="s">
        <v>176</v>
      </c>
      <c r="G669" s="35">
        <v>0</v>
      </c>
      <c r="H669" s="35" t="s">
        <v>176</v>
      </c>
      <c r="I669" s="35" t="s">
        <v>176</v>
      </c>
      <c r="J669" s="35">
        <v>0</v>
      </c>
      <c r="K669" s="35" t="s">
        <v>176</v>
      </c>
      <c r="L669" s="35" t="s">
        <v>176</v>
      </c>
      <c r="M669" s="35">
        <v>0</v>
      </c>
      <c r="N669" s="35" t="s">
        <v>176</v>
      </c>
      <c r="O669" s="35" t="s">
        <v>176</v>
      </c>
      <c r="P669" s="35">
        <v>0</v>
      </c>
      <c r="Q669" s="35" t="s">
        <v>176</v>
      </c>
      <c r="R669" s="35" t="s">
        <v>176</v>
      </c>
      <c r="S669" s="35">
        <v>0</v>
      </c>
      <c r="T669" s="35" t="s">
        <v>176</v>
      </c>
      <c r="U669" s="35" t="s">
        <v>176</v>
      </c>
      <c r="V669" s="35">
        <v>0</v>
      </c>
      <c r="W669" s="35" t="s">
        <v>176</v>
      </c>
      <c r="X669" s="35" t="s">
        <v>176</v>
      </c>
      <c r="Y669" s="35">
        <v>0</v>
      </c>
      <c r="Z669" s="35" t="s">
        <v>176</v>
      </c>
      <c r="AA669" s="35" t="s">
        <v>176</v>
      </c>
      <c r="AB669" s="35">
        <v>0</v>
      </c>
      <c r="AC669" s="35" t="s">
        <v>176</v>
      </c>
      <c r="AD669" s="35" t="s">
        <v>176</v>
      </c>
      <c r="AE669" s="35">
        <v>0</v>
      </c>
      <c r="AF669" s="35" t="s">
        <v>176</v>
      </c>
      <c r="AG669" s="35" t="s">
        <v>176</v>
      </c>
      <c r="AH669" s="35">
        <v>0</v>
      </c>
      <c r="AI669" s="35" t="s">
        <v>176</v>
      </c>
      <c r="AJ669" s="35" t="s">
        <v>176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564</v>
      </c>
      <c r="B670" s="37" t="s">
        <v>78</v>
      </c>
      <c r="C670" s="44">
        <v>0</v>
      </c>
      <c r="D670" s="44">
        <v>0</v>
      </c>
      <c r="E670" s="35" t="s">
        <v>176</v>
      </c>
      <c r="F670" s="35" t="s">
        <v>176</v>
      </c>
      <c r="G670" s="35">
        <v>0</v>
      </c>
      <c r="H670" s="35" t="s">
        <v>176</v>
      </c>
      <c r="I670" s="35" t="s">
        <v>176</v>
      </c>
      <c r="J670" s="35">
        <v>0</v>
      </c>
      <c r="K670" s="35" t="s">
        <v>176</v>
      </c>
      <c r="L670" s="35" t="s">
        <v>176</v>
      </c>
      <c r="M670" s="35">
        <v>0</v>
      </c>
      <c r="N670" s="35" t="s">
        <v>176</v>
      </c>
      <c r="O670" s="35" t="s">
        <v>176</v>
      </c>
      <c r="P670" s="35">
        <v>0</v>
      </c>
      <c r="Q670" s="35" t="s">
        <v>176</v>
      </c>
      <c r="R670" s="35" t="s">
        <v>176</v>
      </c>
      <c r="S670" s="35">
        <v>0</v>
      </c>
      <c r="T670" s="35" t="s">
        <v>176</v>
      </c>
      <c r="U670" s="35" t="s">
        <v>176</v>
      </c>
      <c r="V670" s="35">
        <v>0</v>
      </c>
      <c r="W670" s="35" t="s">
        <v>176</v>
      </c>
      <c r="X670" s="35" t="s">
        <v>176</v>
      </c>
      <c r="Y670" s="35">
        <v>0</v>
      </c>
      <c r="Z670" s="35" t="s">
        <v>176</v>
      </c>
      <c r="AA670" s="35" t="s">
        <v>176</v>
      </c>
      <c r="AB670" s="35">
        <v>0</v>
      </c>
      <c r="AC670" s="35" t="s">
        <v>176</v>
      </c>
      <c r="AD670" s="35" t="s">
        <v>176</v>
      </c>
      <c r="AE670" s="35">
        <v>0</v>
      </c>
      <c r="AF670" s="35" t="s">
        <v>176</v>
      </c>
      <c r="AG670" s="35" t="s">
        <v>176</v>
      </c>
      <c r="AH670" s="35">
        <v>0</v>
      </c>
      <c r="AI670" s="35" t="s">
        <v>176</v>
      </c>
      <c r="AJ670" s="35" t="s">
        <v>176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563</v>
      </c>
      <c r="B671" s="37" t="s">
        <v>172</v>
      </c>
      <c r="C671" s="44">
        <v>0</v>
      </c>
      <c r="D671" s="44">
        <v>0</v>
      </c>
      <c r="E671" s="35" t="s">
        <v>176</v>
      </c>
      <c r="F671" s="35" t="s">
        <v>176</v>
      </c>
      <c r="G671" s="35">
        <v>0</v>
      </c>
      <c r="H671" s="35" t="s">
        <v>176</v>
      </c>
      <c r="I671" s="35" t="s">
        <v>176</v>
      </c>
      <c r="J671" s="35">
        <v>0</v>
      </c>
      <c r="K671" s="35" t="s">
        <v>176</v>
      </c>
      <c r="L671" s="35" t="s">
        <v>176</v>
      </c>
      <c r="M671" s="35">
        <v>0</v>
      </c>
      <c r="N671" s="35" t="s">
        <v>176</v>
      </c>
      <c r="O671" s="35" t="s">
        <v>176</v>
      </c>
      <c r="P671" s="35">
        <v>0</v>
      </c>
      <c r="Q671" s="35" t="s">
        <v>176</v>
      </c>
      <c r="R671" s="35" t="s">
        <v>176</v>
      </c>
      <c r="S671" s="35">
        <v>0</v>
      </c>
      <c r="T671" s="35" t="s">
        <v>176</v>
      </c>
      <c r="U671" s="35" t="s">
        <v>176</v>
      </c>
      <c r="V671" s="35">
        <v>0</v>
      </c>
      <c r="W671" s="35" t="s">
        <v>176</v>
      </c>
      <c r="X671" s="35" t="s">
        <v>176</v>
      </c>
      <c r="Y671" s="35">
        <v>0</v>
      </c>
      <c r="Z671" s="35" t="s">
        <v>176</v>
      </c>
      <c r="AA671" s="35" t="s">
        <v>176</v>
      </c>
      <c r="AB671" s="35">
        <v>0</v>
      </c>
      <c r="AC671" s="35" t="s">
        <v>176</v>
      </c>
      <c r="AD671" s="35" t="s">
        <v>176</v>
      </c>
      <c r="AE671" s="35">
        <v>0</v>
      </c>
      <c r="AF671" s="35" t="s">
        <v>176</v>
      </c>
      <c r="AG671" s="35" t="s">
        <v>176</v>
      </c>
      <c r="AH671" s="35">
        <v>0</v>
      </c>
      <c r="AI671" s="35" t="s">
        <v>176</v>
      </c>
      <c r="AJ671" s="35" t="s">
        <v>176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561</v>
      </c>
      <c r="B672" s="37" t="s">
        <v>121</v>
      </c>
      <c r="C672" s="44">
        <v>0</v>
      </c>
      <c r="D672" s="44">
        <v>0</v>
      </c>
      <c r="E672" s="35" t="s">
        <v>176</v>
      </c>
      <c r="F672" s="35" t="s">
        <v>176</v>
      </c>
      <c r="G672" s="35">
        <v>0</v>
      </c>
      <c r="H672" s="35" t="s">
        <v>176</v>
      </c>
      <c r="I672" s="35" t="s">
        <v>176</v>
      </c>
      <c r="J672" s="35">
        <v>0</v>
      </c>
      <c r="K672" s="35" t="s">
        <v>176</v>
      </c>
      <c r="L672" s="35" t="s">
        <v>176</v>
      </c>
      <c r="M672" s="35">
        <v>0</v>
      </c>
      <c r="N672" s="35" t="s">
        <v>176</v>
      </c>
      <c r="O672" s="35" t="s">
        <v>176</v>
      </c>
      <c r="P672" s="35">
        <v>0</v>
      </c>
      <c r="Q672" s="35" t="s">
        <v>176</v>
      </c>
      <c r="R672" s="35" t="s">
        <v>176</v>
      </c>
      <c r="S672" s="35">
        <v>0</v>
      </c>
      <c r="T672" s="35" t="s">
        <v>176</v>
      </c>
      <c r="U672" s="35" t="s">
        <v>176</v>
      </c>
      <c r="V672" s="35">
        <v>0</v>
      </c>
      <c r="W672" s="35" t="s">
        <v>176</v>
      </c>
      <c r="X672" s="35" t="s">
        <v>176</v>
      </c>
      <c r="Y672" s="35">
        <v>0</v>
      </c>
      <c r="Z672" s="35" t="s">
        <v>176</v>
      </c>
      <c r="AA672" s="35" t="s">
        <v>176</v>
      </c>
      <c r="AB672" s="35">
        <v>0</v>
      </c>
      <c r="AC672" s="35" t="s">
        <v>176</v>
      </c>
      <c r="AD672" s="35" t="s">
        <v>176</v>
      </c>
      <c r="AE672" s="35">
        <v>0</v>
      </c>
      <c r="AF672" s="35" t="s">
        <v>176</v>
      </c>
      <c r="AG672" s="35" t="s">
        <v>176</v>
      </c>
      <c r="AH672" s="35">
        <v>0</v>
      </c>
      <c r="AI672" s="35" t="s">
        <v>176</v>
      </c>
      <c r="AJ672" s="35" t="s">
        <v>176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560</v>
      </c>
      <c r="B673" s="37" t="s">
        <v>87</v>
      </c>
      <c r="C673" s="44">
        <v>0</v>
      </c>
      <c r="D673" s="44">
        <v>0</v>
      </c>
      <c r="E673" s="35" t="s">
        <v>176</v>
      </c>
      <c r="F673" s="35" t="s">
        <v>176</v>
      </c>
      <c r="G673" s="35">
        <v>0</v>
      </c>
      <c r="H673" s="35" t="s">
        <v>176</v>
      </c>
      <c r="I673" s="35" t="s">
        <v>176</v>
      </c>
      <c r="J673" s="35">
        <v>0</v>
      </c>
      <c r="K673" s="35" t="s">
        <v>176</v>
      </c>
      <c r="L673" s="35" t="s">
        <v>176</v>
      </c>
      <c r="M673" s="35">
        <v>0</v>
      </c>
      <c r="N673" s="35" t="s">
        <v>176</v>
      </c>
      <c r="O673" s="35" t="s">
        <v>176</v>
      </c>
      <c r="P673" s="35">
        <v>0</v>
      </c>
      <c r="Q673" s="35" t="s">
        <v>176</v>
      </c>
      <c r="R673" s="35" t="s">
        <v>176</v>
      </c>
      <c r="S673" s="35">
        <v>0</v>
      </c>
      <c r="T673" s="35" t="s">
        <v>176</v>
      </c>
      <c r="U673" s="35" t="s">
        <v>176</v>
      </c>
      <c r="V673" s="35">
        <v>0</v>
      </c>
      <c r="W673" s="35" t="s">
        <v>176</v>
      </c>
      <c r="X673" s="35" t="s">
        <v>176</v>
      </c>
      <c r="Y673" s="35">
        <v>0</v>
      </c>
      <c r="Z673" s="35" t="s">
        <v>176</v>
      </c>
      <c r="AA673" s="35" t="s">
        <v>176</v>
      </c>
      <c r="AB673" s="35">
        <v>0</v>
      </c>
      <c r="AC673" s="35" t="s">
        <v>176</v>
      </c>
      <c r="AD673" s="35" t="s">
        <v>176</v>
      </c>
      <c r="AE673" s="35">
        <v>0</v>
      </c>
      <c r="AF673" s="35" t="s">
        <v>176</v>
      </c>
      <c r="AG673" s="35" t="s">
        <v>176</v>
      </c>
      <c r="AH673" s="35">
        <v>0</v>
      </c>
      <c r="AI673" s="35" t="s">
        <v>176</v>
      </c>
      <c r="AJ673" s="35" t="s">
        <v>176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562</v>
      </c>
      <c r="B674" s="37" t="s">
        <v>122</v>
      </c>
      <c r="C674" s="44">
        <v>0</v>
      </c>
      <c r="D674" s="44">
        <v>0</v>
      </c>
      <c r="E674" s="35" t="s">
        <v>176</v>
      </c>
      <c r="F674" s="35" t="s">
        <v>176</v>
      </c>
      <c r="G674" s="35">
        <v>0</v>
      </c>
      <c r="H674" s="35" t="s">
        <v>176</v>
      </c>
      <c r="I674" s="35" t="s">
        <v>176</v>
      </c>
      <c r="J674" s="35">
        <v>0</v>
      </c>
      <c r="K674" s="35" t="s">
        <v>176</v>
      </c>
      <c r="L674" s="35" t="s">
        <v>176</v>
      </c>
      <c r="M674" s="35">
        <v>0</v>
      </c>
      <c r="N674" s="35" t="s">
        <v>176</v>
      </c>
      <c r="O674" s="35" t="s">
        <v>176</v>
      </c>
      <c r="P674" s="35">
        <v>0</v>
      </c>
      <c r="Q674" s="35" t="s">
        <v>176</v>
      </c>
      <c r="R674" s="35" t="s">
        <v>176</v>
      </c>
      <c r="S674" s="35">
        <v>0</v>
      </c>
      <c r="T674" s="35" t="s">
        <v>176</v>
      </c>
      <c r="U674" s="35" t="s">
        <v>176</v>
      </c>
      <c r="V674" s="35">
        <v>0</v>
      </c>
      <c r="W674" s="35" t="s">
        <v>176</v>
      </c>
      <c r="X674" s="35" t="s">
        <v>176</v>
      </c>
      <c r="Y674" s="35">
        <v>0</v>
      </c>
      <c r="Z674" s="35" t="s">
        <v>176</v>
      </c>
      <c r="AA674" s="35" t="s">
        <v>176</v>
      </c>
      <c r="AB674" s="35">
        <v>0</v>
      </c>
      <c r="AC674" s="35" t="s">
        <v>176</v>
      </c>
      <c r="AD674" s="35" t="s">
        <v>176</v>
      </c>
      <c r="AE674" s="35">
        <v>0</v>
      </c>
      <c r="AF674" s="35" t="s">
        <v>176</v>
      </c>
      <c r="AG674" s="35" t="s">
        <v>176</v>
      </c>
      <c r="AH674" s="35">
        <v>0</v>
      </c>
      <c r="AI674" s="35" t="s">
        <v>176</v>
      </c>
      <c r="AJ674" s="35" t="s">
        <v>176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566</v>
      </c>
      <c r="B675" s="37" t="s">
        <v>123</v>
      </c>
      <c r="C675" s="44">
        <v>0</v>
      </c>
      <c r="D675" s="44">
        <v>0</v>
      </c>
      <c r="E675" s="35" t="s">
        <v>176</v>
      </c>
      <c r="F675" s="35" t="s">
        <v>176</v>
      </c>
      <c r="G675" s="35">
        <v>0</v>
      </c>
      <c r="H675" s="35" t="s">
        <v>176</v>
      </c>
      <c r="I675" s="35" t="s">
        <v>176</v>
      </c>
      <c r="J675" s="35">
        <v>0</v>
      </c>
      <c r="K675" s="35" t="s">
        <v>176</v>
      </c>
      <c r="L675" s="35" t="s">
        <v>176</v>
      </c>
      <c r="M675" s="35">
        <v>0</v>
      </c>
      <c r="N675" s="35" t="s">
        <v>176</v>
      </c>
      <c r="O675" s="35" t="s">
        <v>176</v>
      </c>
      <c r="P675" s="35">
        <v>0</v>
      </c>
      <c r="Q675" s="35" t="s">
        <v>176</v>
      </c>
      <c r="R675" s="35" t="s">
        <v>176</v>
      </c>
      <c r="S675" s="35">
        <v>0</v>
      </c>
      <c r="T675" s="35" t="s">
        <v>176</v>
      </c>
      <c r="U675" s="35" t="s">
        <v>176</v>
      </c>
      <c r="V675" s="35">
        <v>0</v>
      </c>
      <c r="W675" s="35" t="s">
        <v>176</v>
      </c>
      <c r="X675" s="35" t="s">
        <v>176</v>
      </c>
      <c r="Y675" s="35">
        <v>0</v>
      </c>
      <c r="Z675" s="35" t="s">
        <v>176</v>
      </c>
      <c r="AA675" s="35" t="s">
        <v>176</v>
      </c>
      <c r="AB675" s="35">
        <v>0</v>
      </c>
      <c r="AC675" s="35" t="s">
        <v>176</v>
      </c>
      <c r="AD675" s="35" t="s">
        <v>176</v>
      </c>
      <c r="AE675" s="35">
        <v>0</v>
      </c>
      <c r="AF675" s="35" t="s">
        <v>176</v>
      </c>
      <c r="AG675" s="35" t="s">
        <v>176</v>
      </c>
      <c r="AH675" s="35">
        <v>0</v>
      </c>
      <c r="AI675" s="35" t="s">
        <v>176</v>
      </c>
      <c r="AJ675" s="35" t="s">
        <v>176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569</v>
      </c>
      <c r="B676" s="37" t="s">
        <v>124</v>
      </c>
      <c r="C676" s="44">
        <v>0</v>
      </c>
      <c r="D676" s="44">
        <v>0</v>
      </c>
      <c r="E676" s="35" t="s">
        <v>176</v>
      </c>
      <c r="F676" s="35" t="s">
        <v>176</v>
      </c>
      <c r="G676" s="35">
        <v>0</v>
      </c>
      <c r="H676" s="35" t="s">
        <v>176</v>
      </c>
      <c r="I676" s="35" t="s">
        <v>176</v>
      </c>
      <c r="J676" s="35">
        <v>0</v>
      </c>
      <c r="K676" s="35" t="s">
        <v>176</v>
      </c>
      <c r="L676" s="35" t="s">
        <v>176</v>
      </c>
      <c r="M676" s="35">
        <v>0</v>
      </c>
      <c r="N676" s="35" t="s">
        <v>176</v>
      </c>
      <c r="O676" s="35" t="s">
        <v>176</v>
      </c>
      <c r="P676" s="35">
        <v>0</v>
      </c>
      <c r="Q676" s="35" t="s">
        <v>176</v>
      </c>
      <c r="R676" s="35" t="s">
        <v>176</v>
      </c>
      <c r="S676" s="35">
        <v>0</v>
      </c>
      <c r="T676" s="35" t="s">
        <v>176</v>
      </c>
      <c r="U676" s="35" t="s">
        <v>176</v>
      </c>
      <c r="V676" s="35">
        <v>0</v>
      </c>
      <c r="W676" s="35" t="s">
        <v>176</v>
      </c>
      <c r="X676" s="35" t="s">
        <v>176</v>
      </c>
      <c r="Y676" s="35">
        <v>0</v>
      </c>
      <c r="Z676" s="35" t="s">
        <v>176</v>
      </c>
      <c r="AA676" s="35" t="s">
        <v>176</v>
      </c>
      <c r="AB676" s="35">
        <v>0</v>
      </c>
      <c r="AC676" s="35" t="s">
        <v>176</v>
      </c>
      <c r="AD676" s="35" t="s">
        <v>176</v>
      </c>
      <c r="AE676" s="35">
        <v>0</v>
      </c>
      <c r="AF676" s="35" t="s">
        <v>176</v>
      </c>
      <c r="AG676" s="35" t="s">
        <v>176</v>
      </c>
      <c r="AH676" s="35">
        <v>0</v>
      </c>
      <c r="AI676" s="35" t="s">
        <v>176</v>
      </c>
      <c r="AJ676" s="35" t="s">
        <v>176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567</v>
      </c>
      <c r="B677" s="37" t="s">
        <v>125</v>
      </c>
      <c r="C677" s="44">
        <v>0</v>
      </c>
      <c r="D677" s="44">
        <v>0</v>
      </c>
      <c r="E677" s="35" t="s">
        <v>176</v>
      </c>
      <c r="F677" s="35" t="s">
        <v>176</v>
      </c>
      <c r="G677" s="35">
        <v>0</v>
      </c>
      <c r="H677" s="35" t="s">
        <v>176</v>
      </c>
      <c r="I677" s="35" t="s">
        <v>176</v>
      </c>
      <c r="J677" s="35">
        <v>0</v>
      </c>
      <c r="K677" s="35" t="s">
        <v>176</v>
      </c>
      <c r="L677" s="35" t="s">
        <v>176</v>
      </c>
      <c r="M677" s="35">
        <v>0</v>
      </c>
      <c r="N677" s="35" t="s">
        <v>176</v>
      </c>
      <c r="O677" s="35" t="s">
        <v>176</v>
      </c>
      <c r="P677" s="35">
        <v>0</v>
      </c>
      <c r="Q677" s="35" t="s">
        <v>176</v>
      </c>
      <c r="R677" s="35" t="s">
        <v>176</v>
      </c>
      <c r="S677" s="35">
        <v>0</v>
      </c>
      <c r="T677" s="35" t="s">
        <v>176</v>
      </c>
      <c r="U677" s="35" t="s">
        <v>176</v>
      </c>
      <c r="V677" s="35">
        <v>0</v>
      </c>
      <c r="W677" s="35" t="s">
        <v>176</v>
      </c>
      <c r="X677" s="35" t="s">
        <v>176</v>
      </c>
      <c r="Y677" s="35">
        <v>0</v>
      </c>
      <c r="Z677" s="35" t="s">
        <v>176</v>
      </c>
      <c r="AA677" s="35" t="s">
        <v>176</v>
      </c>
      <c r="AB677" s="35">
        <v>0</v>
      </c>
      <c r="AC677" s="35" t="s">
        <v>176</v>
      </c>
      <c r="AD677" s="35" t="s">
        <v>176</v>
      </c>
      <c r="AE677" s="35">
        <v>0</v>
      </c>
      <c r="AF677" s="35" t="s">
        <v>176</v>
      </c>
      <c r="AG677" s="35" t="s">
        <v>176</v>
      </c>
      <c r="AH677" s="35">
        <v>0</v>
      </c>
      <c r="AI677" s="35" t="s">
        <v>176</v>
      </c>
      <c r="AJ677" s="35" t="s">
        <v>176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570</v>
      </c>
      <c r="B678" s="37" t="s">
        <v>109</v>
      </c>
      <c r="C678" s="44">
        <v>0</v>
      </c>
      <c r="D678" s="44">
        <v>0</v>
      </c>
      <c r="E678" s="35" t="s">
        <v>176</v>
      </c>
      <c r="F678" s="35" t="s">
        <v>176</v>
      </c>
      <c r="G678" s="35">
        <v>0</v>
      </c>
      <c r="H678" s="35" t="s">
        <v>176</v>
      </c>
      <c r="I678" s="35" t="s">
        <v>176</v>
      </c>
      <c r="J678" s="35">
        <v>0</v>
      </c>
      <c r="K678" s="35" t="s">
        <v>176</v>
      </c>
      <c r="L678" s="35" t="s">
        <v>176</v>
      </c>
      <c r="M678" s="35">
        <v>0</v>
      </c>
      <c r="N678" s="35" t="s">
        <v>176</v>
      </c>
      <c r="O678" s="35" t="s">
        <v>176</v>
      </c>
      <c r="P678" s="35">
        <v>0</v>
      </c>
      <c r="Q678" s="35" t="s">
        <v>176</v>
      </c>
      <c r="R678" s="35" t="s">
        <v>176</v>
      </c>
      <c r="S678" s="35">
        <v>0</v>
      </c>
      <c r="T678" s="35" t="s">
        <v>176</v>
      </c>
      <c r="U678" s="35" t="s">
        <v>176</v>
      </c>
      <c r="V678" s="35">
        <v>0</v>
      </c>
      <c r="W678" s="35" t="s">
        <v>176</v>
      </c>
      <c r="X678" s="35" t="s">
        <v>176</v>
      </c>
      <c r="Y678" s="35">
        <v>0</v>
      </c>
      <c r="Z678" s="35" t="s">
        <v>176</v>
      </c>
      <c r="AA678" s="35" t="s">
        <v>176</v>
      </c>
      <c r="AB678" s="35">
        <v>0</v>
      </c>
      <c r="AC678" s="35" t="s">
        <v>176</v>
      </c>
      <c r="AD678" s="35" t="s">
        <v>176</v>
      </c>
      <c r="AE678" s="35">
        <v>0</v>
      </c>
      <c r="AF678" s="35" t="s">
        <v>176</v>
      </c>
      <c r="AG678" s="35" t="s">
        <v>176</v>
      </c>
      <c r="AH678" s="35">
        <v>0</v>
      </c>
      <c r="AI678" s="35" t="s">
        <v>176</v>
      </c>
      <c r="AJ678" s="35" t="s">
        <v>176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568</v>
      </c>
      <c r="B679" s="37" t="s">
        <v>126</v>
      </c>
      <c r="C679" s="44">
        <v>0</v>
      </c>
      <c r="D679" s="44">
        <v>0</v>
      </c>
      <c r="E679" s="35" t="s">
        <v>176</v>
      </c>
      <c r="F679" s="35" t="s">
        <v>176</v>
      </c>
      <c r="G679" s="35">
        <v>0</v>
      </c>
      <c r="H679" s="35" t="s">
        <v>176</v>
      </c>
      <c r="I679" s="35" t="s">
        <v>176</v>
      </c>
      <c r="J679" s="35">
        <v>0</v>
      </c>
      <c r="K679" s="35" t="s">
        <v>176</v>
      </c>
      <c r="L679" s="35" t="s">
        <v>176</v>
      </c>
      <c r="M679" s="35">
        <v>0</v>
      </c>
      <c r="N679" s="35" t="s">
        <v>176</v>
      </c>
      <c r="O679" s="35" t="s">
        <v>176</v>
      </c>
      <c r="P679" s="35">
        <v>0</v>
      </c>
      <c r="Q679" s="35" t="s">
        <v>176</v>
      </c>
      <c r="R679" s="35" t="s">
        <v>176</v>
      </c>
      <c r="S679" s="35">
        <v>0</v>
      </c>
      <c r="T679" s="35" t="s">
        <v>176</v>
      </c>
      <c r="U679" s="35" t="s">
        <v>176</v>
      </c>
      <c r="V679" s="35">
        <v>0</v>
      </c>
      <c r="W679" s="35" t="s">
        <v>176</v>
      </c>
      <c r="X679" s="35" t="s">
        <v>176</v>
      </c>
      <c r="Y679" s="35">
        <v>0</v>
      </c>
      <c r="Z679" s="35" t="s">
        <v>176</v>
      </c>
      <c r="AA679" s="35" t="s">
        <v>176</v>
      </c>
      <c r="AB679" s="35">
        <v>0</v>
      </c>
      <c r="AC679" s="35" t="s">
        <v>176</v>
      </c>
      <c r="AD679" s="35" t="s">
        <v>176</v>
      </c>
      <c r="AE679" s="35">
        <v>0</v>
      </c>
      <c r="AF679" s="35" t="s">
        <v>176</v>
      </c>
      <c r="AG679" s="35" t="s">
        <v>176</v>
      </c>
      <c r="AH679" s="35">
        <v>0</v>
      </c>
      <c r="AI679" s="35" t="s">
        <v>176</v>
      </c>
      <c r="AJ679" s="35" t="s">
        <v>176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571</v>
      </c>
      <c r="B680" s="37" t="s">
        <v>79</v>
      </c>
      <c r="C680" s="44">
        <v>0</v>
      </c>
      <c r="D680" s="44">
        <v>0</v>
      </c>
      <c r="E680" s="35" t="s">
        <v>176</v>
      </c>
      <c r="F680" s="35" t="s">
        <v>176</v>
      </c>
      <c r="G680" s="35">
        <v>0</v>
      </c>
      <c r="H680" s="35" t="s">
        <v>176</v>
      </c>
      <c r="I680" s="35" t="s">
        <v>176</v>
      </c>
      <c r="J680" s="35">
        <v>0</v>
      </c>
      <c r="K680" s="35" t="s">
        <v>176</v>
      </c>
      <c r="L680" s="35" t="s">
        <v>176</v>
      </c>
      <c r="M680" s="35">
        <v>0</v>
      </c>
      <c r="N680" s="35" t="s">
        <v>176</v>
      </c>
      <c r="O680" s="35" t="s">
        <v>176</v>
      </c>
      <c r="P680" s="35">
        <v>0</v>
      </c>
      <c r="Q680" s="35" t="s">
        <v>176</v>
      </c>
      <c r="R680" s="35" t="s">
        <v>176</v>
      </c>
      <c r="S680" s="35">
        <v>0</v>
      </c>
      <c r="T680" s="35" t="s">
        <v>176</v>
      </c>
      <c r="U680" s="35" t="s">
        <v>176</v>
      </c>
      <c r="V680" s="35">
        <v>0</v>
      </c>
      <c r="W680" s="35" t="s">
        <v>176</v>
      </c>
      <c r="X680" s="35" t="s">
        <v>176</v>
      </c>
      <c r="Y680" s="35">
        <v>0</v>
      </c>
      <c r="Z680" s="35" t="s">
        <v>176</v>
      </c>
      <c r="AA680" s="35" t="s">
        <v>176</v>
      </c>
      <c r="AB680" s="35">
        <v>0</v>
      </c>
      <c r="AC680" s="35" t="s">
        <v>176</v>
      </c>
      <c r="AD680" s="35" t="s">
        <v>176</v>
      </c>
      <c r="AE680" s="35">
        <v>0</v>
      </c>
      <c r="AF680" s="35" t="s">
        <v>176</v>
      </c>
      <c r="AG680" s="35" t="s">
        <v>176</v>
      </c>
      <c r="AH680" s="35">
        <v>0</v>
      </c>
      <c r="AI680" s="35" t="s">
        <v>176</v>
      </c>
      <c r="AJ680" s="35" t="s">
        <v>176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572</v>
      </c>
      <c r="B681" s="37" t="s">
        <v>127</v>
      </c>
      <c r="C681" s="44">
        <v>0</v>
      </c>
      <c r="D681" s="44">
        <v>0</v>
      </c>
      <c r="E681" s="35" t="s">
        <v>176</v>
      </c>
      <c r="F681" s="35" t="s">
        <v>176</v>
      </c>
      <c r="G681" s="35">
        <v>0</v>
      </c>
      <c r="H681" s="35" t="s">
        <v>176</v>
      </c>
      <c r="I681" s="35" t="s">
        <v>176</v>
      </c>
      <c r="J681" s="35">
        <v>0</v>
      </c>
      <c r="K681" s="35" t="s">
        <v>176</v>
      </c>
      <c r="L681" s="35" t="s">
        <v>176</v>
      </c>
      <c r="M681" s="35">
        <v>0</v>
      </c>
      <c r="N681" s="35" t="s">
        <v>176</v>
      </c>
      <c r="O681" s="35" t="s">
        <v>176</v>
      </c>
      <c r="P681" s="35">
        <v>0</v>
      </c>
      <c r="Q681" s="35" t="s">
        <v>176</v>
      </c>
      <c r="R681" s="35" t="s">
        <v>176</v>
      </c>
      <c r="S681" s="35">
        <v>0</v>
      </c>
      <c r="T681" s="35" t="s">
        <v>176</v>
      </c>
      <c r="U681" s="35" t="s">
        <v>176</v>
      </c>
      <c r="V681" s="35">
        <v>0</v>
      </c>
      <c r="W681" s="35" t="s">
        <v>176</v>
      </c>
      <c r="X681" s="35" t="s">
        <v>176</v>
      </c>
      <c r="Y681" s="35">
        <v>0</v>
      </c>
      <c r="Z681" s="35" t="s">
        <v>176</v>
      </c>
      <c r="AA681" s="35" t="s">
        <v>176</v>
      </c>
      <c r="AB681" s="35">
        <v>0</v>
      </c>
      <c r="AC681" s="35" t="s">
        <v>176</v>
      </c>
      <c r="AD681" s="35" t="s">
        <v>176</v>
      </c>
      <c r="AE681" s="35">
        <v>0</v>
      </c>
      <c r="AF681" s="35" t="s">
        <v>176</v>
      </c>
      <c r="AG681" s="35" t="s">
        <v>176</v>
      </c>
      <c r="AH681" s="35">
        <v>0</v>
      </c>
      <c r="AI681" s="35" t="s">
        <v>176</v>
      </c>
      <c r="AJ681" s="35" t="s">
        <v>176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574</v>
      </c>
      <c r="B682" s="37" t="s">
        <v>128</v>
      </c>
      <c r="C682" s="44">
        <v>0</v>
      </c>
      <c r="D682" s="44">
        <v>0</v>
      </c>
      <c r="E682" s="35" t="s">
        <v>176</v>
      </c>
      <c r="F682" s="35" t="s">
        <v>176</v>
      </c>
      <c r="G682" s="35">
        <v>0</v>
      </c>
      <c r="H682" s="35" t="s">
        <v>176</v>
      </c>
      <c r="I682" s="35" t="s">
        <v>176</v>
      </c>
      <c r="J682" s="35">
        <v>0</v>
      </c>
      <c r="K682" s="35" t="s">
        <v>176</v>
      </c>
      <c r="L682" s="35" t="s">
        <v>176</v>
      </c>
      <c r="M682" s="35">
        <v>0</v>
      </c>
      <c r="N682" s="35" t="s">
        <v>176</v>
      </c>
      <c r="O682" s="35" t="s">
        <v>176</v>
      </c>
      <c r="P682" s="35">
        <v>0</v>
      </c>
      <c r="Q682" s="35" t="s">
        <v>176</v>
      </c>
      <c r="R682" s="35" t="s">
        <v>176</v>
      </c>
      <c r="S682" s="35">
        <v>0</v>
      </c>
      <c r="T682" s="35" t="s">
        <v>176</v>
      </c>
      <c r="U682" s="35" t="s">
        <v>176</v>
      </c>
      <c r="V682" s="35">
        <v>0</v>
      </c>
      <c r="W682" s="35" t="s">
        <v>176</v>
      </c>
      <c r="X682" s="35" t="s">
        <v>176</v>
      </c>
      <c r="Y682" s="35">
        <v>0</v>
      </c>
      <c r="Z682" s="35" t="s">
        <v>176</v>
      </c>
      <c r="AA682" s="35" t="s">
        <v>176</v>
      </c>
      <c r="AB682" s="35">
        <v>0</v>
      </c>
      <c r="AC682" s="35" t="s">
        <v>176</v>
      </c>
      <c r="AD682" s="35" t="s">
        <v>176</v>
      </c>
      <c r="AE682" s="35">
        <v>0</v>
      </c>
      <c r="AF682" s="35" t="s">
        <v>176</v>
      </c>
      <c r="AG682" s="35" t="s">
        <v>176</v>
      </c>
      <c r="AH682" s="35">
        <v>0</v>
      </c>
      <c r="AI682" s="35" t="s">
        <v>176</v>
      </c>
      <c r="AJ682" s="35" t="s">
        <v>176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573</v>
      </c>
      <c r="B683" s="37" t="s">
        <v>129</v>
      </c>
      <c r="C683" s="44">
        <v>0</v>
      </c>
      <c r="D683" s="44">
        <v>0</v>
      </c>
      <c r="E683" s="35" t="s">
        <v>176</v>
      </c>
      <c r="F683" s="35" t="s">
        <v>176</v>
      </c>
      <c r="G683" s="35">
        <v>0</v>
      </c>
      <c r="H683" s="35" t="s">
        <v>176</v>
      </c>
      <c r="I683" s="35" t="s">
        <v>176</v>
      </c>
      <c r="J683" s="35">
        <v>0</v>
      </c>
      <c r="K683" s="35" t="s">
        <v>176</v>
      </c>
      <c r="L683" s="35" t="s">
        <v>176</v>
      </c>
      <c r="M683" s="35">
        <v>0</v>
      </c>
      <c r="N683" s="35" t="s">
        <v>176</v>
      </c>
      <c r="O683" s="35" t="s">
        <v>176</v>
      </c>
      <c r="P683" s="35">
        <v>0</v>
      </c>
      <c r="Q683" s="35" t="s">
        <v>176</v>
      </c>
      <c r="R683" s="35" t="s">
        <v>176</v>
      </c>
      <c r="S683" s="35">
        <v>0</v>
      </c>
      <c r="T683" s="35" t="s">
        <v>176</v>
      </c>
      <c r="U683" s="35" t="s">
        <v>176</v>
      </c>
      <c r="V683" s="35">
        <v>0</v>
      </c>
      <c r="W683" s="35" t="s">
        <v>176</v>
      </c>
      <c r="X683" s="35" t="s">
        <v>176</v>
      </c>
      <c r="Y683" s="35">
        <v>0</v>
      </c>
      <c r="Z683" s="35" t="s">
        <v>176</v>
      </c>
      <c r="AA683" s="35" t="s">
        <v>176</v>
      </c>
      <c r="AB683" s="35">
        <v>0</v>
      </c>
      <c r="AC683" s="35" t="s">
        <v>176</v>
      </c>
      <c r="AD683" s="35" t="s">
        <v>176</v>
      </c>
      <c r="AE683" s="35">
        <v>0</v>
      </c>
      <c r="AF683" s="35" t="s">
        <v>176</v>
      </c>
      <c r="AG683" s="35" t="s">
        <v>176</v>
      </c>
      <c r="AH683" s="35">
        <v>0</v>
      </c>
      <c r="AI683" s="35" t="s">
        <v>176</v>
      </c>
      <c r="AJ683" s="35" t="s">
        <v>176</v>
      </c>
      <c r="AK683" s="35">
        <v>0</v>
      </c>
      <c r="AM683" s="99" t="s">
        <v>11</v>
      </c>
    </row>
    <row r="684" spans="1:39" s="32" customFormat="1" ht="15.9" customHeight="1" thickBot="1" x14ac:dyDescent="0.3">
      <c r="A684" s="99" t="s">
        <v>575</v>
      </c>
      <c r="B684" s="37" t="s">
        <v>130</v>
      </c>
      <c r="C684" s="44">
        <v>0</v>
      </c>
      <c r="D684" s="44">
        <v>0</v>
      </c>
      <c r="E684" s="35" t="s">
        <v>176</v>
      </c>
      <c r="F684" s="35" t="s">
        <v>176</v>
      </c>
      <c r="G684" s="35">
        <v>0</v>
      </c>
      <c r="H684" s="35" t="s">
        <v>176</v>
      </c>
      <c r="I684" s="35" t="s">
        <v>176</v>
      </c>
      <c r="J684" s="35">
        <v>0</v>
      </c>
      <c r="K684" s="35" t="s">
        <v>176</v>
      </c>
      <c r="L684" s="35" t="s">
        <v>176</v>
      </c>
      <c r="M684" s="35">
        <v>0</v>
      </c>
      <c r="N684" s="35" t="s">
        <v>176</v>
      </c>
      <c r="O684" s="35" t="s">
        <v>176</v>
      </c>
      <c r="P684" s="35">
        <v>0</v>
      </c>
      <c r="Q684" s="35" t="s">
        <v>176</v>
      </c>
      <c r="R684" s="35" t="s">
        <v>176</v>
      </c>
      <c r="S684" s="35">
        <v>0</v>
      </c>
      <c r="T684" s="35" t="s">
        <v>176</v>
      </c>
      <c r="U684" s="35" t="s">
        <v>176</v>
      </c>
      <c r="V684" s="35">
        <v>0</v>
      </c>
      <c r="W684" s="35" t="s">
        <v>176</v>
      </c>
      <c r="X684" s="35" t="s">
        <v>176</v>
      </c>
      <c r="Y684" s="35">
        <v>0</v>
      </c>
      <c r="Z684" s="35" t="s">
        <v>176</v>
      </c>
      <c r="AA684" s="35" t="s">
        <v>176</v>
      </c>
      <c r="AB684" s="35">
        <v>0</v>
      </c>
      <c r="AC684" s="35" t="s">
        <v>176</v>
      </c>
      <c r="AD684" s="35" t="s">
        <v>176</v>
      </c>
      <c r="AE684" s="35">
        <v>0</v>
      </c>
      <c r="AF684" s="35" t="s">
        <v>176</v>
      </c>
      <c r="AG684" s="35" t="s">
        <v>176</v>
      </c>
      <c r="AH684" s="35">
        <v>0</v>
      </c>
      <c r="AI684" s="35" t="s">
        <v>176</v>
      </c>
      <c r="AJ684" s="35" t="s">
        <v>176</v>
      </c>
      <c r="AK684" s="35">
        <v>0</v>
      </c>
      <c r="AM684" s="99" t="s">
        <v>11</v>
      </c>
    </row>
    <row r="685" spans="1:39" ht="14.4" thickTop="1" thickBot="1" x14ac:dyDescent="0.3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.8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x14ac:dyDescent="0.25">
      <c r="B687" s="4" t="s">
        <v>38</v>
      </c>
      <c r="C687" s="150">
        <v>0</v>
      </c>
      <c r="D687" s="150"/>
      <c r="E687" s="150">
        <v>0</v>
      </c>
      <c r="F687" s="150"/>
      <c r="G687" s="28"/>
      <c r="H687" s="150">
        <v>0</v>
      </c>
      <c r="I687" s="150"/>
      <c r="J687" s="28"/>
      <c r="K687" s="150">
        <v>0</v>
      </c>
      <c r="L687" s="150"/>
      <c r="M687" s="28"/>
      <c r="N687" s="150">
        <v>0</v>
      </c>
      <c r="O687" s="150"/>
      <c r="P687" s="28"/>
      <c r="Q687" s="150">
        <v>0</v>
      </c>
      <c r="R687" s="150"/>
      <c r="S687" s="28"/>
      <c r="T687" s="150">
        <v>0</v>
      </c>
      <c r="U687" s="150"/>
      <c r="V687" s="28"/>
      <c r="W687" s="150">
        <v>0</v>
      </c>
      <c r="X687" s="150"/>
      <c r="Y687" s="28"/>
      <c r="Z687" s="150">
        <v>0</v>
      </c>
      <c r="AA687" s="150"/>
      <c r="AB687" s="28"/>
      <c r="AC687" s="150">
        <v>0</v>
      </c>
      <c r="AD687" s="150"/>
      <c r="AE687" s="28"/>
      <c r="AF687" s="150">
        <v>0</v>
      </c>
      <c r="AG687" s="150"/>
      <c r="AH687" s="28"/>
      <c r="AI687" s="150">
        <v>0</v>
      </c>
      <c r="AJ687" s="150"/>
      <c r="AK687" s="28"/>
    </row>
    <row r="688" spans="1:39" x14ac:dyDescent="0.25">
      <c r="B688" s="4" t="s">
        <v>39</v>
      </c>
      <c r="C688" s="148">
        <v>0</v>
      </c>
      <c r="D688" s="149"/>
      <c r="E688" s="148">
        <v>0</v>
      </c>
      <c r="F688" s="149"/>
      <c r="G688" s="29"/>
      <c r="H688" s="148">
        <v>0</v>
      </c>
      <c r="I688" s="149"/>
      <c r="J688" s="29"/>
      <c r="K688" s="148">
        <v>0</v>
      </c>
      <c r="L688" s="149"/>
      <c r="M688" s="29"/>
      <c r="N688" s="148">
        <v>0</v>
      </c>
      <c r="O688" s="149"/>
      <c r="P688" s="29"/>
      <c r="Q688" s="148">
        <v>0</v>
      </c>
      <c r="R688" s="149"/>
      <c r="S688" s="29"/>
      <c r="T688" s="148">
        <v>0</v>
      </c>
      <c r="U688" s="149"/>
      <c r="V688" s="29"/>
      <c r="W688" s="148">
        <v>0</v>
      </c>
      <c r="X688" s="149"/>
      <c r="Y688" s="29"/>
      <c r="Z688" s="148">
        <v>0</v>
      </c>
      <c r="AA688" s="149"/>
      <c r="AB688" s="29"/>
      <c r="AC688" s="148">
        <v>0</v>
      </c>
      <c r="AD688" s="149"/>
      <c r="AE688" s="29"/>
      <c r="AF688" s="148">
        <v>0</v>
      </c>
      <c r="AG688" s="149"/>
      <c r="AH688" s="29"/>
      <c r="AI688" s="148">
        <v>0</v>
      </c>
      <c r="AJ688" s="149"/>
      <c r="AK688" s="29"/>
    </row>
    <row r="689" spans="2:37" x14ac:dyDescent="0.25">
      <c r="B689" s="4" t="s">
        <v>40</v>
      </c>
      <c r="C689" s="150">
        <v>0</v>
      </c>
      <c r="D689" s="149"/>
      <c r="E689" s="150">
        <v>0</v>
      </c>
      <c r="F689" s="150"/>
      <c r="G689" s="28"/>
      <c r="H689" s="150">
        <v>0</v>
      </c>
      <c r="I689" s="150"/>
      <c r="J689" s="28"/>
      <c r="K689" s="150">
        <v>0</v>
      </c>
      <c r="L689" s="150"/>
      <c r="M689" s="28"/>
      <c r="N689" s="150">
        <v>0</v>
      </c>
      <c r="O689" s="150"/>
      <c r="P689" s="28"/>
      <c r="Q689" s="150">
        <v>0</v>
      </c>
      <c r="R689" s="150"/>
      <c r="S689" s="28"/>
      <c r="T689" s="150">
        <v>0</v>
      </c>
      <c r="U689" s="150"/>
      <c r="V689" s="28"/>
      <c r="W689" s="150">
        <v>0</v>
      </c>
      <c r="X689" s="150"/>
      <c r="Y689" s="28"/>
      <c r="Z689" s="150">
        <v>0</v>
      </c>
      <c r="AA689" s="150"/>
      <c r="AB689" s="28"/>
      <c r="AC689" s="150">
        <v>0</v>
      </c>
      <c r="AD689" s="150"/>
      <c r="AE689" s="28"/>
      <c r="AF689" s="150">
        <v>0</v>
      </c>
      <c r="AG689" s="150"/>
      <c r="AH689" s="28"/>
      <c r="AI689" s="150">
        <v>0</v>
      </c>
      <c r="AJ689" s="150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:E19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2" t="s">
        <v>41</v>
      </c>
      <c r="B1" s="152"/>
      <c r="C1" s="152"/>
      <c r="D1" s="152"/>
      <c r="E1" s="152"/>
    </row>
    <row r="2" spans="1:7" x14ac:dyDescent="0.25">
      <c r="A2" s="139" t="s">
        <v>58</v>
      </c>
      <c r="B2" s="139"/>
      <c r="C2" s="139"/>
      <c r="D2" s="139"/>
      <c r="E2" s="139"/>
    </row>
    <row r="3" spans="1:7" x14ac:dyDescent="0.25">
      <c r="A3" s="139" t="s">
        <v>598</v>
      </c>
      <c r="B3" s="139"/>
      <c r="C3" s="139"/>
      <c r="D3" s="139"/>
      <c r="E3" s="139"/>
    </row>
    <row r="4" spans="1:7" x14ac:dyDescent="0.25">
      <c r="A4" s="139" t="s">
        <v>91</v>
      </c>
      <c r="B4" s="139"/>
      <c r="C4" s="139"/>
      <c r="D4" s="139"/>
      <c r="E4" s="139"/>
    </row>
    <row r="8" spans="1:7" ht="15.9" customHeight="1" x14ac:dyDescent="0.25">
      <c r="A8" s="153" t="s">
        <v>33</v>
      </c>
      <c r="B8" s="154" t="s">
        <v>54</v>
      </c>
      <c r="C8" s="155"/>
      <c r="D8" s="155"/>
      <c r="E8" s="156"/>
    </row>
    <row r="9" spans="1:7" ht="15.9" customHeight="1" x14ac:dyDescent="0.25">
      <c r="A9" s="153"/>
      <c r="B9" s="154">
        <v>2022</v>
      </c>
      <c r="C9" s="156"/>
      <c r="D9" s="154">
        <v>2023</v>
      </c>
      <c r="E9" s="156"/>
    </row>
    <row r="10" spans="1:7" ht="15.9" customHeight="1" x14ac:dyDescent="0.25">
      <c r="A10" s="35" t="s">
        <v>84</v>
      </c>
      <c r="B10" s="34">
        <v>1</v>
      </c>
      <c r="C10" s="53">
        <v>18711094792.739998</v>
      </c>
      <c r="D10" s="34">
        <v>1</v>
      </c>
      <c r="E10" s="53">
        <v>22298707003.770004</v>
      </c>
      <c r="F10" s="93">
        <v>22298.707003770003</v>
      </c>
      <c r="G10" s="94">
        <v>0.19173716186943901</v>
      </c>
    </row>
    <row r="11" spans="1:7" ht="15.9" customHeight="1" x14ac:dyDescent="0.25">
      <c r="A11" s="37" t="s">
        <v>92</v>
      </c>
      <c r="B11" s="34">
        <v>2</v>
      </c>
      <c r="C11" s="53">
        <v>14176538738.839998</v>
      </c>
      <c r="D11" s="34">
        <v>2</v>
      </c>
      <c r="E11" s="53">
        <v>17343741512.629997</v>
      </c>
      <c r="F11" s="93">
        <v>17343.741512629997</v>
      </c>
      <c r="G11" s="94">
        <v>0.22341156978696738</v>
      </c>
    </row>
    <row r="12" spans="1:7" ht="15.9" customHeight="1" x14ac:dyDescent="0.25">
      <c r="A12" s="37" t="s">
        <v>93</v>
      </c>
      <c r="B12" s="34">
        <v>3</v>
      </c>
      <c r="C12" s="53">
        <v>13009498270</v>
      </c>
      <c r="D12" s="34">
        <v>3</v>
      </c>
      <c r="E12" s="53">
        <v>16177995123.049999</v>
      </c>
      <c r="F12" s="93">
        <v>16177.995123049999</v>
      </c>
      <c r="G12" s="94">
        <v>0.24355257883823056</v>
      </c>
    </row>
    <row r="13" spans="1:7" ht="15.9" customHeight="1" x14ac:dyDescent="0.25">
      <c r="A13" s="37" t="s">
        <v>110</v>
      </c>
      <c r="B13" s="34">
        <v>4</v>
      </c>
      <c r="C13" s="53">
        <v>9856408556.7800007</v>
      </c>
      <c r="D13" s="34">
        <v>4</v>
      </c>
      <c r="E13" s="53">
        <v>11315257598.25</v>
      </c>
      <c r="F13" s="93">
        <v>11315.25759825</v>
      </c>
      <c r="G13" s="94">
        <v>0.14801020402776324</v>
      </c>
    </row>
    <row r="14" spans="1:7" ht="15.9" customHeight="1" x14ac:dyDescent="0.25">
      <c r="A14" s="37" t="s">
        <v>111</v>
      </c>
      <c r="B14" s="34">
        <v>5</v>
      </c>
      <c r="C14" s="53">
        <v>7254445337.7399998</v>
      </c>
      <c r="D14" s="34">
        <v>5</v>
      </c>
      <c r="E14" s="53">
        <v>8779938433.7000008</v>
      </c>
      <c r="F14" s="93">
        <v>8779.938433700001</v>
      </c>
      <c r="G14" s="94">
        <v>0.21028390523861093</v>
      </c>
    </row>
    <row r="15" spans="1:7" ht="15.9" customHeight="1" x14ac:dyDescent="0.25">
      <c r="A15" s="37" t="s">
        <v>112</v>
      </c>
      <c r="B15" s="34">
        <v>6</v>
      </c>
      <c r="C15" s="53">
        <v>5883711860.9700003</v>
      </c>
      <c r="D15" s="34">
        <v>6</v>
      </c>
      <c r="E15" s="53">
        <v>6735374431.1300011</v>
      </c>
      <c r="F15" s="93">
        <v>6735.3744311300006</v>
      </c>
      <c r="G15" s="94">
        <v>0.14474919749377294</v>
      </c>
    </row>
    <row r="16" spans="1:7" ht="15.9" customHeight="1" x14ac:dyDescent="0.25">
      <c r="A16" s="37" t="s">
        <v>94</v>
      </c>
      <c r="B16" s="34">
        <v>7</v>
      </c>
      <c r="C16" s="53">
        <v>3259209387.3999996</v>
      </c>
      <c r="D16" s="34">
        <v>7</v>
      </c>
      <c r="E16" s="53">
        <v>3631058606.7000008</v>
      </c>
      <c r="F16" s="93">
        <v>3631.0586067000008</v>
      </c>
      <c r="G16" s="94">
        <v>0.11409184716316738</v>
      </c>
    </row>
    <row r="17" spans="1:7" ht="15.9" customHeight="1" x14ac:dyDescent="0.25">
      <c r="A17" s="37" t="s">
        <v>113</v>
      </c>
      <c r="B17" s="34">
        <v>8</v>
      </c>
      <c r="C17" s="53">
        <v>2398364251.3399997</v>
      </c>
      <c r="D17" s="34">
        <v>8</v>
      </c>
      <c r="E17" s="53">
        <v>3131706884.9400005</v>
      </c>
      <c r="F17" s="93">
        <v>3131.7068849400007</v>
      </c>
      <c r="G17" s="94">
        <v>0.305767830382842</v>
      </c>
    </row>
    <row r="18" spans="1:7" ht="15.9" customHeight="1" x14ac:dyDescent="0.25">
      <c r="A18" s="37" t="s">
        <v>77</v>
      </c>
      <c r="B18" s="34">
        <v>9</v>
      </c>
      <c r="C18" s="53">
        <v>1780319798.6200001</v>
      </c>
      <c r="D18" s="34">
        <v>9</v>
      </c>
      <c r="E18" s="53">
        <v>2622731074.3900003</v>
      </c>
      <c r="F18" s="93">
        <v>2622.7310743900002</v>
      </c>
      <c r="G18" s="94">
        <v>0.4731797491793262</v>
      </c>
    </row>
    <row r="19" spans="1:7" ht="15.9" customHeight="1" x14ac:dyDescent="0.25">
      <c r="A19" s="37" t="s">
        <v>114</v>
      </c>
      <c r="B19" s="34">
        <v>10</v>
      </c>
      <c r="C19" s="53">
        <v>1317761320.0599999</v>
      </c>
      <c r="D19" s="34">
        <v>10</v>
      </c>
      <c r="E19" s="53">
        <v>1485546640.9200001</v>
      </c>
      <c r="F19" s="93">
        <v>1485.5466409200001</v>
      </c>
      <c r="G19" s="94">
        <v>0.12732603264782472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3" t="s">
        <v>33</v>
      </c>
      <c r="B60" s="154" t="s">
        <v>54</v>
      </c>
      <c r="C60" s="155"/>
      <c r="D60" s="155"/>
      <c r="E60" s="156"/>
    </row>
    <row r="61" spans="1:5" ht="15.9" hidden="1" customHeight="1" x14ac:dyDescent="0.25">
      <c r="A61" s="153"/>
      <c r="B61" s="154">
        <v>2019</v>
      </c>
      <c r="C61" s="156"/>
      <c r="D61" s="154">
        <v>2020</v>
      </c>
      <c r="E61" s="156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Q16" sqref="Q16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2.6640625" bestFit="1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25">
      <c r="A2" s="139" t="s">
        <v>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25">
      <c r="A3" s="139" t="s">
        <v>159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25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6" spans="1:13" ht="15.6" x14ac:dyDescent="0.3">
      <c r="A6" s="153" t="s">
        <v>64</v>
      </c>
      <c r="B6" s="153" t="s">
        <v>0</v>
      </c>
      <c r="C6" s="157" t="s">
        <v>65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7" spans="1:13" ht="39.6" x14ac:dyDescent="0.25">
      <c r="A7" s="153"/>
      <c r="B7" s="153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10410030201.190001</v>
      </c>
      <c r="C19" s="35">
        <v>99396391.050000012</v>
      </c>
      <c r="D19" s="35">
        <v>1559831008.9400001</v>
      </c>
      <c r="E19" s="35">
        <v>2550367996.8200002</v>
      </c>
      <c r="F19" s="35">
        <v>56166563.890000001</v>
      </c>
      <c r="G19" s="35">
        <v>3110688061.6900005</v>
      </c>
      <c r="H19" s="35">
        <v>108291710.98</v>
      </c>
      <c r="I19" s="35">
        <v>117522918.56999999</v>
      </c>
      <c r="J19" s="35">
        <v>2002239781.95</v>
      </c>
      <c r="K19" s="35">
        <v>73523662.189999998</v>
      </c>
      <c r="L19" s="35">
        <v>158950347.13999999</v>
      </c>
      <c r="M19" s="35">
        <v>573051757.96999991</v>
      </c>
    </row>
    <row r="20" spans="1:13" x14ac:dyDescent="0.25">
      <c r="A20" s="43" t="s">
        <v>8</v>
      </c>
      <c r="B20" s="50">
        <v>9716788033.1799984</v>
      </c>
      <c r="C20" s="35">
        <v>153079088.18999997</v>
      </c>
      <c r="D20" s="35">
        <v>1529146527.5900006</v>
      </c>
      <c r="E20" s="35">
        <v>2467788470.8499999</v>
      </c>
      <c r="F20" s="35">
        <v>64952811.680000015</v>
      </c>
      <c r="G20" s="35">
        <v>2414201177.1700001</v>
      </c>
      <c r="H20" s="35">
        <v>37848055.830000006</v>
      </c>
      <c r="I20" s="35">
        <v>132467767.13</v>
      </c>
      <c r="J20" s="35">
        <v>2077164782.3099995</v>
      </c>
      <c r="K20" s="35">
        <v>44262931.469999999</v>
      </c>
      <c r="L20" s="35">
        <v>137771515.96000001</v>
      </c>
      <c r="M20" s="35">
        <v>658104905</v>
      </c>
    </row>
    <row r="21" spans="1:13" x14ac:dyDescent="0.25">
      <c r="A21" s="43" t="s">
        <v>70</v>
      </c>
      <c r="B21" s="50">
        <v>30167010925.529999</v>
      </c>
      <c r="C21" s="50">
        <v>364477035.81999993</v>
      </c>
      <c r="D21" s="50">
        <v>4580622087.6800003</v>
      </c>
      <c r="E21" s="50">
        <v>7422746827.4699993</v>
      </c>
      <c r="F21" s="50">
        <v>180847815.28</v>
      </c>
      <c r="G21" s="50">
        <v>7915484763.4800005</v>
      </c>
      <c r="H21" s="50">
        <v>200049777.46000001</v>
      </c>
      <c r="I21" s="50">
        <v>412322507.98999995</v>
      </c>
      <c r="J21" s="50">
        <v>6204747274.3099995</v>
      </c>
      <c r="K21" s="50">
        <v>305562565.19</v>
      </c>
      <c r="L21" s="50">
        <v>458429752.45000005</v>
      </c>
      <c r="M21" s="50">
        <v>2121720518.4000001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9438800256.75</v>
      </c>
      <c r="C23" s="35">
        <v>148741760.95000002</v>
      </c>
      <c r="D23" s="35">
        <v>1493748617.8699996</v>
      </c>
      <c r="E23" s="35">
        <v>2670382084.7800002</v>
      </c>
      <c r="F23" s="35">
        <v>75723506.180000022</v>
      </c>
      <c r="G23" s="35">
        <v>1945969161.3700001</v>
      </c>
      <c r="H23" s="35">
        <v>59242590.820000008</v>
      </c>
      <c r="I23" s="35">
        <v>80836495.360000029</v>
      </c>
      <c r="J23" s="35">
        <v>2135950813.8400004</v>
      </c>
      <c r="K23" s="35">
        <v>51816796.359999999</v>
      </c>
      <c r="L23" s="35">
        <v>248943330.25999996</v>
      </c>
      <c r="M23" s="35">
        <v>527445098.95999998</v>
      </c>
    </row>
    <row r="24" spans="1:13" x14ac:dyDescent="0.25">
      <c r="A24" s="43" t="s">
        <v>10</v>
      </c>
      <c r="B24" s="50">
        <v>9287730898.6399994</v>
      </c>
      <c r="C24" s="35">
        <v>160669983.50999999</v>
      </c>
      <c r="D24" s="35">
        <v>1499522248.1200001</v>
      </c>
      <c r="E24" s="35">
        <v>2290385529.3600001</v>
      </c>
      <c r="F24" s="35">
        <v>68920887.379999995</v>
      </c>
      <c r="G24" s="35">
        <v>2069427120.0999999</v>
      </c>
      <c r="H24" s="35">
        <v>71610125.989999995</v>
      </c>
      <c r="I24" s="35">
        <v>83790332.189999983</v>
      </c>
      <c r="J24" s="35">
        <v>2264982695.1700001</v>
      </c>
      <c r="K24" s="35">
        <v>30872295.309999999</v>
      </c>
      <c r="L24" s="35">
        <v>233270862.19999999</v>
      </c>
      <c r="M24" s="35">
        <v>514278819.30999988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18726531155.389999</v>
      </c>
      <c r="C26" s="50">
        <v>309411744.46000004</v>
      </c>
      <c r="D26" s="50">
        <v>2993270865.9899998</v>
      </c>
      <c r="E26" s="50">
        <v>4960767614.1400003</v>
      </c>
      <c r="F26" s="50">
        <v>144644393.56</v>
      </c>
      <c r="G26" s="50">
        <v>4015396281.4700003</v>
      </c>
      <c r="H26" s="50">
        <v>130852716.81</v>
      </c>
      <c r="I26" s="50">
        <v>164626827.55000001</v>
      </c>
      <c r="J26" s="50">
        <v>4400933509.0100002</v>
      </c>
      <c r="K26" s="50">
        <v>82689091.670000002</v>
      </c>
      <c r="L26" s="50">
        <v>482214192.45999992</v>
      </c>
      <c r="M26" s="50">
        <v>1041723918.2699999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104249182681.40999</v>
      </c>
      <c r="C28" s="40">
        <v>1047279943.85</v>
      </c>
      <c r="D28" s="40">
        <v>15799375112.289999</v>
      </c>
      <c r="E28" s="40">
        <v>25815989144.75</v>
      </c>
      <c r="F28" s="40">
        <v>686776989.3499999</v>
      </c>
      <c r="G28" s="40">
        <v>26881483949.150002</v>
      </c>
      <c r="H28" s="40">
        <v>946093802.79999995</v>
      </c>
      <c r="I28" s="40">
        <v>1263968232.75</v>
      </c>
      <c r="J28" s="40">
        <v>22615166352.590004</v>
      </c>
      <c r="K28" s="40">
        <v>683248247.85000002</v>
      </c>
      <c r="L28" s="40">
        <v>2060488076.23</v>
      </c>
      <c r="M28" s="40">
        <v>6449312829.7999983</v>
      </c>
    </row>
    <row r="29" spans="1:13" x14ac:dyDescent="0.25">
      <c r="A29" s="43" t="s">
        <v>55</v>
      </c>
      <c r="B29" s="59">
        <v>100.00000000000001</v>
      </c>
      <c r="C29" s="59">
        <v>1.0045929540287455</v>
      </c>
      <c r="D29" s="59">
        <v>15.155394705178239</v>
      </c>
      <c r="E29" s="59">
        <v>24.763732895292598</v>
      </c>
      <c r="F29" s="59">
        <v>0.65878405152472042</v>
      </c>
      <c r="G29" s="59">
        <v>25.785798274602286</v>
      </c>
      <c r="H29" s="59">
        <v>0.90753114649474376</v>
      </c>
      <c r="I29" s="59">
        <v>1.2124490573827726</v>
      </c>
      <c r="J29" s="59">
        <v>21.693375210147146</v>
      </c>
      <c r="K29" s="59">
        <v>0.65539914105421448</v>
      </c>
      <c r="L29" s="59">
        <v>1.9765028590458504</v>
      </c>
      <c r="M29" s="59">
        <v>6.1864397052486995</v>
      </c>
    </row>
    <row r="30" spans="1:13" x14ac:dyDescent="0.25">
      <c r="A30" s="52" t="s">
        <v>107</v>
      </c>
    </row>
    <row r="31" spans="1:13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8" sqref="A8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1" width="13.77734375" bestFit="1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x14ac:dyDescent="0.25">
      <c r="A2" s="139" t="s">
        <v>81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x14ac:dyDescent="0.25">
      <c r="A3" s="139" t="s">
        <v>159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x14ac:dyDescent="0.25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x14ac:dyDescent="0.25">
      <c r="D5" s="60"/>
      <c r="E5" s="60"/>
      <c r="F5" s="60"/>
    </row>
    <row r="6" spans="1:19" ht="15.6" x14ac:dyDescent="0.3">
      <c r="A6" s="161" t="s">
        <v>33</v>
      </c>
      <c r="B6" s="157" t="s">
        <v>64</v>
      </c>
      <c r="C6" s="157"/>
      <c r="D6" s="157"/>
      <c r="E6" s="160" t="s">
        <v>72</v>
      </c>
      <c r="F6" s="157" t="s">
        <v>64</v>
      </c>
      <c r="G6" s="157"/>
      <c r="H6" s="157"/>
      <c r="I6" s="160" t="s">
        <v>73</v>
      </c>
      <c r="J6" s="157" t="s">
        <v>64</v>
      </c>
      <c r="K6" s="157"/>
      <c r="L6" s="157"/>
      <c r="M6" s="160" t="s">
        <v>74</v>
      </c>
      <c r="N6" s="157" t="s">
        <v>64</v>
      </c>
      <c r="O6" s="157"/>
      <c r="P6" s="157"/>
      <c r="Q6" s="160" t="s">
        <v>75</v>
      </c>
      <c r="R6" s="162" t="s">
        <v>76</v>
      </c>
      <c r="S6" s="158" t="s">
        <v>61</v>
      </c>
    </row>
    <row r="7" spans="1:19" ht="14.25" customHeight="1" x14ac:dyDescent="0.25">
      <c r="A7" s="161"/>
      <c r="B7" s="56" t="s">
        <v>23</v>
      </c>
      <c r="C7" s="56" t="s">
        <v>1</v>
      </c>
      <c r="D7" s="56" t="s">
        <v>2</v>
      </c>
      <c r="E7" s="160"/>
      <c r="F7" s="56" t="s">
        <v>3</v>
      </c>
      <c r="G7" s="56" t="s">
        <v>4</v>
      </c>
      <c r="H7" s="56" t="s">
        <v>5</v>
      </c>
      <c r="I7" s="160"/>
      <c r="J7" s="56" t="s">
        <v>6</v>
      </c>
      <c r="K7" s="56" t="s">
        <v>7</v>
      </c>
      <c r="L7" s="56" t="s">
        <v>8</v>
      </c>
      <c r="M7" s="160"/>
      <c r="N7" s="56" t="s">
        <v>9</v>
      </c>
      <c r="O7" s="56" t="s">
        <v>10</v>
      </c>
      <c r="P7" s="56" t="s">
        <v>11</v>
      </c>
      <c r="Q7" s="160"/>
      <c r="R7" s="162"/>
      <c r="S7" s="159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2133787545.6900001</v>
      </c>
      <c r="L8" s="36">
        <v>2034697660.8499999</v>
      </c>
      <c r="M8" s="50">
        <v>6363189821.0300007</v>
      </c>
      <c r="N8" s="36">
        <v>1676750287.4900002</v>
      </c>
      <c r="O8" s="36">
        <v>1585888341.24</v>
      </c>
      <c r="P8" s="36">
        <v>0</v>
      </c>
      <c r="Q8" s="50">
        <v>3262638628.7300005</v>
      </c>
      <c r="R8" s="50">
        <v>22298707003.770004</v>
      </c>
      <c r="S8" s="84">
        <v>21.389814701872357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1540264795.8899999</v>
      </c>
      <c r="L9" s="36">
        <v>1611939415.9800003</v>
      </c>
      <c r="M9" s="50">
        <v>4570066837.8900003</v>
      </c>
      <c r="N9" s="36">
        <v>1601535126.4500003</v>
      </c>
      <c r="O9" s="36">
        <v>1592471920.25</v>
      </c>
      <c r="P9" s="36">
        <v>0</v>
      </c>
      <c r="Q9" s="50">
        <v>3194007046.7000003</v>
      </c>
      <c r="R9" s="50">
        <v>16177995123.049999</v>
      </c>
      <c r="S9" s="84">
        <v>15.518582215162926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1864412819.0199997</v>
      </c>
      <c r="L10" s="36">
        <v>1675859763.9200001</v>
      </c>
      <c r="M10" s="50">
        <v>5459349359.5100002</v>
      </c>
      <c r="N10" s="36">
        <v>1531590294.1900001</v>
      </c>
      <c r="O10" s="36">
        <v>1856651723.6100001</v>
      </c>
      <c r="P10" s="36">
        <v>0</v>
      </c>
      <c r="Q10" s="50">
        <v>3388242017.8000002</v>
      </c>
      <c r="R10" s="50">
        <v>17343741512.630001</v>
      </c>
      <c r="S10" s="84">
        <v>16.636812938508331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1237316822.48</v>
      </c>
      <c r="L11" s="36">
        <v>889651948.99999988</v>
      </c>
      <c r="M11" s="50">
        <v>2958667852.6300001</v>
      </c>
      <c r="N11" s="36">
        <v>1149368752.7500002</v>
      </c>
      <c r="O11" s="36">
        <v>1024043059.6899999</v>
      </c>
      <c r="P11" s="36">
        <v>0</v>
      </c>
      <c r="Q11" s="50">
        <v>2173411812.4400001</v>
      </c>
      <c r="R11" s="50">
        <v>11315257598.25</v>
      </c>
      <c r="S11" s="84">
        <v>10.854049218620656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943095303.38999999</v>
      </c>
      <c r="L12" s="36">
        <v>970662927.9799999</v>
      </c>
      <c r="M12" s="50">
        <v>2868744988.5099998</v>
      </c>
      <c r="N12" s="36">
        <v>749188780.39999998</v>
      </c>
      <c r="O12" s="36">
        <v>738470823.55999994</v>
      </c>
      <c r="P12" s="36">
        <v>0</v>
      </c>
      <c r="Q12" s="50">
        <v>1487659603.96</v>
      </c>
      <c r="R12" s="50">
        <v>8779938433.6999989</v>
      </c>
      <c r="S12" s="84">
        <v>8.4220693226266068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596247318.57000005</v>
      </c>
      <c r="L13" s="36">
        <v>627765404.67000008</v>
      </c>
      <c r="M13" s="50">
        <v>1926318125.8900001</v>
      </c>
      <c r="N13" s="36">
        <v>529157259.47999996</v>
      </c>
      <c r="O13" s="36">
        <v>540493719.95999992</v>
      </c>
      <c r="P13" s="36">
        <v>0</v>
      </c>
      <c r="Q13" s="50">
        <v>1069650979.4399998</v>
      </c>
      <c r="R13" s="50">
        <v>6735374431.1300001</v>
      </c>
      <c r="S13" s="84">
        <v>6.4608414741375926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345202567.62000006</v>
      </c>
      <c r="L14" s="36">
        <v>199219911.45999998</v>
      </c>
      <c r="M14" s="50">
        <v>755921408.70000005</v>
      </c>
      <c r="N14" s="36">
        <v>369162314.61999995</v>
      </c>
      <c r="O14" s="36">
        <v>237161576.98999998</v>
      </c>
      <c r="P14" s="36">
        <v>0</v>
      </c>
      <c r="Q14" s="50">
        <v>606323891.6099999</v>
      </c>
      <c r="R14" s="50">
        <v>3131706884.9399996</v>
      </c>
      <c r="S14" s="84">
        <v>3.0040589330188143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287487503.94999999</v>
      </c>
      <c r="L15" s="36">
        <v>288958116.53999996</v>
      </c>
      <c r="M15" s="50">
        <v>824216460.54999995</v>
      </c>
      <c r="N15" s="36">
        <v>270026802.78000003</v>
      </c>
      <c r="O15" s="36">
        <v>245980130.24000001</v>
      </c>
      <c r="P15" s="36">
        <v>0</v>
      </c>
      <c r="Q15" s="50">
        <v>516006933.02000004</v>
      </c>
      <c r="R15" s="50">
        <v>2622731074.3899999</v>
      </c>
      <c r="S15" s="84">
        <v>2.5158289081317591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322379701.36000001</v>
      </c>
      <c r="L16" s="36">
        <v>369017021.84000003</v>
      </c>
      <c r="M16" s="50">
        <v>989708570.39999998</v>
      </c>
      <c r="N16" s="36">
        <v>347413896.88999999</v>
      </c>
      <c r="O16" s="36">
        <v>397830956.72000003</v>
      </c>
      <c r="P16" s="36">
        <v>0</v>
      </c>
      <c r="Q16" s="50">
        <v>745244853.61000001</v>
      </c>
      <c r="R16" s="50">
        <v>3631058606.7000003</v>
      </c>
      <c r="S16" s="84">
        <v>3.4830571456820647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114408045.50999999</v>
      </c>
      <c r="L17" s="36">
        <v>120243584.61</v>
      </c>
      <c r="M17" s="50">
        <v>353649996.13999999</v>
      </c>
      <c r="N17" s="36">
        <v>135245531.41</v>
      </c>
      <c r="O17" s="36">
        <v>120311463.99999999</v>
      </c>
      <c r="P17" s="36">
        <v>0</v>
      </c>
      <c r="Q17" s="50">
        <v>255556995.40999997</v>
      </c>
      <c r="R17" s="50">
        <v>1337509302.98</v>
      </c>
      <c r="S17" s="84">
        <v>1.2829926034695989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133281769.19999999</v>
      </c>
      <c r="L18" s="36">
        <v>132399941.86999999</v>
      </c>
      <c r="M18" s="50">
        <v>401677409.87</v>
      </c>
      <c r="N18" s="36">
        <v>141715136.06</v>
      </c>
      <c r="O18" s="36">
        <v>137786639.53999999</v>
      </c>
      <c r="P18" s="36">
        <v>0</v>
      </c>
      <c r="Q18" s="50">
        <v>279501775.60000002</v>
      </c>
      <c r="R18" s="50">
        <v>1485546640.9200001</v>
      </c>
      <c r="S18" s="84">
        <v>1.4249959594022861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97212334.049999997</v>
      </c>
      <c r="L19" s="36">
        <v>71684849.620000005</v>
      </c>
      <c r="M19" s="50">
        <v>258194767.64000002</v>
      </c>
      <c r="N19" s="36">
        <v>152914476.94</v>
      </c>
      <c r="O19" s="36">
        <v>87846783.049999997</v>
      </c>
      <c r="P19" s="36">
        <v>0</v>
      </c>
      <c r="Q19" s="50">
        <v>240761259.99000001</v>
      </c>
      <c r="R19" s="50">
        <v>1076823868.0999999</v>
      </c>
      <c r="S19" s="84">
        <v>1.0329326718952034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71584739</v>
      </c>
      <c r="L20" s="36">
        <v>68007454.390000001</v>
      </c>
      <c r="M20" s="50">
        <v>210119460.56</v>
      </c>
      <c r="N20" s="36">
        <v>73598638.519999981</v>
      </c>
      <c r="O20" s="36">
        <v>76970572.849999994</v>
      </c>
      <c r="P20" s="36">
        <v>0</v>
      </c>
      <c r="Q20" s="50">
        <v>150569211.36999997</v>
      </c>
      <c r="R20" s="50">
        <v>766943732.27999997</v>
      </c>
      <c r="S20" s="84">
        <v>0.73568320878237781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76014960.530000001</v>
      </c>
      <c r="L21" s="36">
        <v>47258849.049999997</v>
      </c>
      <c r="M21" s="50">
        <v>315417032.52999997</v>
      </c>
      <c r="N21" s="36">
        <v>55558067.640000001</v>
      </c>
      <c r="O21" s="36">
        <v>34463397.989999995</v>
      </c>
      <c r="P21" s="36">
        <v>0</v>
      </c>
      <c r="Q21" s="50">
        <v>90021465.629999995</v>
      </c>
      <c r="R21" s="50">
        <v>720671003.62</v>
      </c>
      <c r="S21" s="84">
        <v>0.69129655032634818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85824354.079999998</v>
      </c>
      <c r="L22" s="36">
        <v>72732029.25999999</v>
      </c>
      <c r="M22" s="50">
        <v>262683511.53999996</v>
      </c>
      <c r="N22" s="36">
        <v>41659931.789999999</v>
      </c>
      <c r="O22" s="36">
        <v>41535623.029999994</v>
      </c>
      <c r="P22" s="36">
        <v>0</v>
      </c>
      <c r="Q22" s="50">
        <v>83195554.819999993</v>
      </c>
      <c r="R22" s="50">
        <v>784946938.04999995</v>
      </c>
      <c r="S22" s="84">
        <v>0.7529526063037173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70759519.910000011</v>
      </c>
      <c r="L23" s="36">
        <v>68591783.340000004</v>
      </c>
      <c r="M23" s="50">
        <v>208926052.53</v>
      </c>
      <c r="N23" s="36">
        <v>71195435.919999987</v>
      </c>
      <c r="O23" s="36">
        <v>70077333.659999996</v>
      </c>
      <c r="P23" s="36">
        <v>0</v>
      </c>
      <c r="Q23" s="50">
        <v>141272769.57999998</v>
      </c>
      <c r="R23" s="50">
        <v>769327793.88</v>
      </c>
      <c r="S23" s="84">
        <v>0.7379700963518333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68592226.300000012</v>
      </c>
      <c r="L24" s="36">
        <v>70575937.329999998</v>
      </c>
      <c r="M24" s="50">
        <v>213345815.75</v>
      </c>
      <c r="N24" s="36">
        <v>73123121.899999991</v>
      </c>
      <c r="O24" s="36">
        <v>73381243.829999983</v>
      </c>
      <c r="P24" s="36">
        <v>0</v>
      </c>
      <c r="Q24" s="50">
        <v>146504365.72999996</v>
      </c>
      <c r="R24" s="50">
        <v>749037815.17000008</v>
      </c>
      <c r="S24" s="84">
        <v>0.71850713444832659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42961428.039999999</v>
      </c>
      <c r="L25" s="36">
        <v>46899749.129999995</v>
      </c>
      <c r="M25" s="50">
        <v>130175347.97999999</v>
      </c>
      <c r="N25" s="36">
        <v>50046520.640000001</v>
      </c>
      <c r="O25" s="36">
        <v>35974949.840000004</v>
      </c>
      <c r="P25" s="36">
        <v>0</v>
      </c>
      <c r="Q25" s="50">
        <v>86021470.480000004</v>
      </c>
      <c r="R25" s="50">
        <v>455855588.60999995</v>
      </c>
      <c r="S25" s="84">
        <v>0.43727497605723614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40814095.479999997</v>
      </c>
      <c r="L26" s="36">
        <v>37772700.729999997</v>
      </c>
      <c r="M26" s="50">
        <v>115454762.76999998</v>
      </c>
      <c r="N26" s="36">
        <v>49408404.5</v>
      </c>
      <c r="O26" s="36">
        <v>52556704.450000003</v>
      </c>
      <c r="P26" s="36">
        <v>0</v>
      </c>
      <c r="Q26" s="50">
        <v>101965108.95</v>
      </c>
      <c r="R26" s="50">
        <v>432435128.60999995</v>
      </c>
      <c r="S26" s="84">
        <v>0.41480913086056553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50469279.149999999</v>
      </c>
      <c r="L27" s="36">
        <v>49166854.450000003</v>
      </c>
      <c r="M27" s="50">
        <v>148087837.28</v>
      </c>
      <c r="N27" s="36">
        <v>48084357.57</v>
      </c>
      <c r="O27" s="36">
        <v>56647455.210000001</v>
      </c>
      <c r="P27" s="36">
        <v>0</v>
      </c>
      <c r="Q27" s="50">
        <v>104731812.78</v>
      </c>
      <c r="R27" s="50">
        <v>540534892.79000008</v>
      </c>
      <c r="S27" s="84">
        <v>0.51850276317455468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48923855.979999997</v>
      </c>
      <c r="L28" s="36">
        <v>46169251.710000001</v>
      </c>
      <c r="M28" s="50">
        <v>146590719.00999999</v>
      </c>
      <c r="N28" s="36">
        <v>50560365.159999996</v>
      </c>
      <c r="O28" s="36">
        <v>48530561.680000007</v>
      </c>
      <c r="P28" s="36">
        <v>0</v>
      </c>
      <c r="Q28" s="50">
        <v>99090926.840000004</v>
      </c>
      <c r="R28" s="50">
        <v>552710884.93000007</v>
      </c>
      <c r="S28" s="84">
        <v>0.53018246351063336</v>
      </c>
    </row>
    <row r="29" spans="1:19" ht="14.1" customHeight="1" x14ac:dyDescent="0.25">
      <c r="A29" s="37" t="s">
        <v>172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61253476.18</v>
      </c>
      <c r="L29" s="36">
        <v>63112237.569999993</v>
      </c>
      <c r="M29" s="50">
        <v>182348960.26999998</v>
      </c>
      <c r="N29" s="36">
        <v>84232830.670000002</v>
      </c>
      <c r="O29" s="36">
        <v>62063852.079999998</v>
      </c>
      <c r="P29" s="36">
        <v>0</v>
      </c>
      <c r="Q29" s="50">
        <v>146296682.75</v>
      </c>
      <c r="R29" s="50">
        <v>667712499.72000003</v>
      </c>
      <c r="S29" s="84">
        <v>0.64049662793094342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43578434.839999996</v>
      </c>
      <c r="L30" s="36">
        <v>38927332.539999999</v>
      </c>
      <c r="M30" s="50">
        <v>124507431.09999999</v>
      </c>
      <c r="N30" s="36">
        <v>42692927.389999993</v>
      </c>
      <c r="O30" s="36">
        <v>39807935.530000001</v>
      </c>
      <c r="P30" s="36">
        <v>0</v>
      </c>
      <c r="Q30" s="50">
        <v>82500862.919999987</v>
      </c>
      <c r="R30" s="50">
        <v>483586576.27000004</v>
      </c>
      <c r="S30" s="84">
        <v>0.46387565238555545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28218960.680000003</v>
      </c>
      <c r="L31" s="36">
        <v>14344569.91</v>
      </c>
      <c r="M31" s="50">
        <v>65791493.870000005</v>
      </c>
      <c r="N31" s="36">
        <v>30854810.500000004</v>
      </c>
      <c r="O31" s="36">
        <v>23926585.539999999</v>
      </c>
      <c r="P31" s="36">
        <v>0</v>
      </c>
      <c r="Q31" s="50">
        <v>54781396.040000007</v>
      </c>
      <c r="R31" s="50">
        <v>234277185.55000001</v>
      </c>
      <c r="S31" s="84">
        <v>0.22472807893943997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24660838.100000001</v>
      </c>
      <c r="L32" s="36">
        <v>25709356.690000001</v>
      </c>
      <c r="M32" s="50">
        <v>74374798.140000001</v>
      </c>
      <c r="N32" s="36">
        <v>24480793.120000001</v>
      </c>
      <c r="O32" s="36">
        <v>25269064.909999996</v>
      </c>
      <c r="P32" s="36">
        <v>0</v>
      </c>
      <c r="Q32" s="50">
        <v>49749858.030000001</v>
      </c>
      <c r="R32" s="50">
        <v>272943128.5</v>
      </c>
      <c r="S32" s="84">
        <v>0.26181800324912474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18967221.09</v>
      </c>
      <c r="L33" s="36">
        <v>21021433.760000002</v>
      </c>
      <c r="M33" s="50">
        <v>64902919.75</v>
      </c>
      <c r="N33" s="36">
        <v>26766106.41</v>
      </c>
      <c r="O33" s="36">
        <v>18638212.409999996</v>
      </c>
      <c r="P33" s="36">
        <v>0</v>
      </c>
      <c r="Q33" s="50">
        <v>45404318.819999993</v>
      </c>
      <c r="R33" s="50">
        <v>231073602.5</v>
      </c>
      <c r="S33" s="84">
        <v>0.22165507350419325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8701376.0199999996</v>
      </c>
      <c r="L34" s="36">
        <v>7874638.2199999988</v>
      </c>
      <c r="M34" s="50">
        <v>27361224.030000001</v>
      </c>
      <c r="N34" s="36">
        <v>8254150.7999999998</v>
      </c>
      <c r="O34" s="36">
        <v>5080493.74</v>
      </c>
      <c r="P34" s="36">
        <v>0</v>
      </c>
      <c r="Q34" s="50">
        <v>13334644.539999999</v>
      </c>
      <c r="R34" s="50">
        <v>92027318.789999992</v>
      </c>
      <c r="S34" s="84">
        <v>8.8276297638936366E-2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30590083.529999997</v>
      </c>
      <c r="L35" s="36">
        <v>24744391.320000004</v>
      </c>
      <c r="M35" s="50">
        <v>80294359.849999994</v>
      </c>
      <c r="N35" s="36">
        <v>28116082.41</v>
      </c>
      <c r="O35" s="36">
        <v>26572786.600000001</v>
      </c>
      <c r="P35" s="36">
        <v>0</v>
      </c>
      <c r="Q35" s="50">
        <v>54688869.010000005</v>
      </c>
      <c r="R35" s="50">
        <v>289149995.66999996</v>
      </c>
      <c r="S35" s="84">
        <v>0.27736428069048258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4165999.33</v>
      </c>
      <c r="L36" s="36">
        <v>4595271.55</v>
      </c>
      <c r="M36" s="50">
        <v>13327285.120000001</v>
      </c>
      <c r="N36" s="36">
        <v>4911192.88</v>
      </c>
      <c r="O36" s="36">
        <v>4226005.7300000004</v>
      </c>
      <c r="P36" s="36">
        <v>0</v>
      </c>
      <c r="Q36" s="50">
        <v>9137198.6099999994</v>
      </c>
      <c r="R36" s="50">
        <v>50967339.730000004</v>
      </c>
      <c r="S36" s="84">
        <v>4.8889917809483832E-2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8072116.3599999994</v>
      </c>
      <c r="L37" s="36">
        <v>6210276.3499999996</v>
      </c>
      <c r="M37" s="50">
        <v>20509182.079999998</v>
      </c>
      <c r="N37" s="36">
        <v>7976146.7199999997</v>
      </c>
      <c r="O37" s="36">
        <v>6134417.5199999996</v>
      </c>
      <c r="P37" s="36">
        <v>0</v>
      </c>
      <c r="Q37" s="50">
        <v>14110564.239999998</v>
      </c>
      <c r="R37" s="50">
        <v>80948384.979999989</v>
      </c>
      <c r="S37" s="85">
        <v>7.7648939682704046E-2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4945251.1300000008</v>
      </c>
      <c r="L38" s="36">
        <v>5742702.8200000003</v>
      </c>
      <c r="M38" s="50">
        <v>15569622.140000001</v>
      </c>
      <c r="N38" s="36">
        <v>6281383.4699999997</v>
      </c>
      <c r="O38" s="36">
        <v>7559701.4899999993</v>
      </c>
      <c r="P38" s="36">
        <v>0</v>
      </c>
      <c r="Q38" s="50">
        <v>13841084.959999999</v>
      </c>
      <c r="R38" s="50">
        <v>66995168.690000005</v>
      </c>
      <c r="S38" s="84">
        <v>6.4264454614229582E-2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1488067</v>
      </c>
      <c r="L39" s="36">
        <v>934529</v>
      </c>
      <c r="M39" s="50">
        <v>3235502</v>
      </c>
      <c r="N39" s="36">
        <v>4324888</v>
      </c>
      <c r="O39" s="36">
        <v>3885789</v>
      </c>
      <c r="P39" s="36">
        <v>0</v>
      </c>
      <c r="Q39" s="50">
        <v>8210677</v>
      </c>
      <c r="R39" s="50">
        <v>21032103.789999999</v>
      </c>
      <c r="S39" s="85">
        <v>2.0174838064941976E-2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4347391.7299999995</v>
      </c>
      <c r="L40" s="36">
        <v>4296135.72</v>
      </c>
      <c r="M40" s="50">
        <v>14282008.469999999</v>
      </c>
      <c r="N40" s="36">
        <v>2605441.2799999998</v>
      </c>
      <c r="O40" s="36">
        <v>9491072.6999999993</v>
      </c>
      <c r="P40" s="36">
        <v>0</v>
      </c>
      <c r="Q40" s="50">
        <v>12096513.979999999</v>
      </c>
      <c r="R40" s="50">
        <v>49615118.719999991</v>
      </c>
      <c r="S40" s="85">
        <v>4.7592813146196018E-2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10410030201.190002</v>
      </c>
      <c r="L41" s="40">
        <v>9716788033.1799984</v>
      </c>
      <c r="M41" s="40">
        <v>30167010925.529991</v>
      </c>
      <c r="N41" s="40">
        <v>9438800256.7499981</v>
      </c>
      <c r="O41" s="40">
        <v>9287730898.6400032</v>
      </c>
      <c r="P41" s="40">
        <v>0</v>
      </c>
      <c r="Q41" s="40">
        <v>18726531155.390003</v>
      </c>
      <c r="R41" s="40">
        <v>104249182681.40999</v>
      </c>
      <c r="S41" s="61">
        <v>100.00000000000003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2024-01-22T21:21:45Z</dcterms:modified>
</cp:coreProperties>
</file>