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eralta\Desktop\CONTABILIDAD\"/>
    </mc:Choice>
  </mc:AlternateContent>
  <xr:revisionPtr revIDLastSave="0" documentId="13_ncr:1_{5E5434AB-66A5-4063-8DDF-B595FF24745E}" xr6:coauthVersionLast="36" xr6:coauthVersionMax="36" xr10:uidLastSave="{00000000-0000-0000-0000-000000000000}"/>
  <bookViews>
    <workbookView xWindow="0" yWindow="0" windowWidth="28800" windowHeight="12225" xr2:uid="{3001463C-2C3E-4F40-94EE-56835808C915}"/>
  </bookViews>
  <sheets>
    <sheet name="JULIO 2022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5" i="5" l="1"/>
  <c r="F22" i="5" l="1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45" i="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Angie Hernandez</author>
  </authors>
  <commentList>
    <comment ref="A9" authorId="0" shapeId="0" xr:uid="{C84EC3D0-9DAF-4763-B4A2-9204EB5813F1}">
      <text>
        <r>
          <rPr>
            <b/>
            <sz val="9"/>
            <color indexed="81"/>
            <rFont val="Tahoma"/>
            <family val="2"/>
          </rPr>
          <t>Angie Hernandez: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<sst xmlns="http://schemas.openxmlformats.org/spreadsheetml/2006/main" count="163" uniqueCount="54">
  <si>
    <t xml:space="preserve">CONCEPTO </t>
  </si>
  <si>
    <t>MONTO FACTURADO</t>
  </si>
  <si>
    <t>MONTO PENDIENTE</t>
  </si>
  <si>
    <t>ESTADO</t>
  </si>
  <si>
    <t>RNC/ CEDULA</t>
  </si>
  <si>
    <t>SUPERINTENDENCIA DE SEGUROS</t>
  </si>
  <si>
    <t>MONTO PAGADO</t>
  </si>
  <si>
    <t xml:space="preserve"> LIBRAMIENTO</t>
  </si>
  <si>
    <t>PROVEEDOR</t>
  </si>
  <si>
    <t>LIC. DOMINGO CASTRO</t>
  </si>
  <si>
    <t xml:space="preserve">    Director Financiero</t>
  </si>
  <si>
    <t>SERVICIOS BASICOS</t>
  </si>
  <si>
    <t xml:space="preserve"> -     </t>
  </si>
  <si>
    <t>COMPLETADO</t>
  </si>
  <si>
    <t>ALQUILERES Y SEGUROS</t>
  </si>
  <si>
    <t xml:space="preserve">        LIC.  ANGIE ALEJO</t>
  </si>
  <si>
    <t xml:space="preserve">   Sec. Dept. Contabilidad</t>
  </si>
  <si>
    <t xml:space="preserve"> LIC.  FELIPE SUERO CAPELLAN</t>
  </si>
  <si>
    <t xml:space="preserve">     Enc. Dept. Contabilidad</t>
  </si>
  <si>
    <t xml:space="preserve">              Realizado por:</t>
  </si>
  <si>
    <t xml:space="preserve">                 Revisado por:</t>
  </si>
  <si>
    <t xml:space="preserve">          Aprobado por:</t>
  </si>
  <si>
    <t>COMPAÑÍA DOMINICANA DE TELEFONOS, C POR A</t>
  </si>
  <si>
    <t>AYUNTAMIENTO DEL DISTRITO NACIONAL</t>
  </si>
  <si>
    <t>COMBUSTIBLES Y LUBRICANTES</t>
  </si>
  <si>
    <t>AGUA PLANETA AZUL, C POR A</t>
  </si>
  <si>
    <t>EDENORTE DOMINICANA, SA</t>
  </si>
  <si>
    <t>ALIMENTOS Y PRODUCTOS AGROFORESTALES</t>
  </si>
  <si>
    <t>JOVANNY VALLEJO ACOSTA</t>
  </si>
  <si>
    <t>TONER DEPOT MULTISERVICIOS EORG, SRL</t>
  </si>
  <si>
    <t>HYLSA</t>
  </si>
  <si>
    <t>MAQUINARIAS Y EQUIPOS</t>
  </si>
  <si>
    <t>PA CATERING, SRL</t>
  </si>
  <si>
    <t>TROPIGAS DOMINICANA, SRL</t>
  </si>
  <si>
    <t>PAPEL, CARTON E IMPRESOS</t>
  </si>
  <si>
    <t xml:space="preserve"> RELACION DE PAGOS MES DE JULIO 2024</t>
  </si>
  <si>
    <t>TOTAL DE PAGOS JULIO</t>
  </si>
  <si>
    <t>OGRETMENT 226 SRVICES CORP, S.R.L</t>
  </si>
  <si>
    <t>LUIS MANUEL RAINIERO REYES TORIBIO</t>
  </si>
  <si>
    <t>CORPORACION DEL ACUEDUCTO Y ALCANTARILLADO DE SANTO DOMINGO, CAASD</t>
  </si>
  <si>
    <t>GEDESCO</t>
  </si>
  <si>
    <t>PRODUCTOS Y UTILES VARIOS</t>
  </si>
  <si>
    <t>OFICINA GUBERNAMNETAL DE TECNOLOGIA DE LA INFORMACION Y COMUNICACIÓN, OGTIC</t>
  </si>
  <si>
    <t>REPARACIONES MENORES</t>
  </si>
  <si>
    <t>EDITORA HOY, SAS</t>
  </si>
  <si>
    <t>EMRESA DISTIBUIDORA DE ELECTRICIDAD DEL ESTE S.A, EDEESTE</t>
  </si>
  <si>
    <t>SERVICIOS TECNICOS PROFESIONALES</t>
  </si>
  <si>
    <t>SERVICIOS E INTALACIONES TECNICAS, SA</t>
  </si>
  <si>
    <t>PPS PEST PROTECT SOLUTIONS, SRL</t>
  </si>
  <si>
    <t>SEGUROS NACIONAL DE SALUD</t>
  </si>
  <si>
    <t>HUMANO SEGUROS, SA</t>
  </si>
  <si>
    <t>ALTICE DOMINICANA, SA</t>
  </si>
  <si>
    <t>MANDELA AUTOPARTS</t>
  </si>
  <si>
    <t>ITCOMM SOLUTIONS,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</si>
</sst>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entury Gothic"/>
      <family val="2"/>
    </font>
    <font>
      <b/>
      <sz val="12"/>
      <color theme="1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b/>
      <sz val="8"/>
      <color theme="1"/>
      <name val="Century Gothic"/>
      <family val="2"/>
    </font>
    <font>
      <sz val="8"/>
      <color theme="1"/>
      <name val="Century Gothic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sz val="8"/>
      <name val="Century Gothic"/>
      <family val="2"/>
    </font>
    <font>
      <sz val="9"/>
      <color theme="1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0" fillId="0" borderId="0" xfId="0"/>
    <xf numFmtId="0" fontId="5" fillId="0" borderId="0" xfId="0" applyFont="1"/>
    <xf numFmtId="0" fontId="3" fillId="0" borderId="0" xfId="0" applyFont="1"/>
    <xf numFmtId="0" fontId="6" fillId="0" borderId="0" xfId="0" applyFont="1"/>
    <xf numFmtId="0" fontId="7" fillId="2" borderId="1" xfId="0" applyFont="1" applyFill="1" applyBorder="1" applyAlignment="1">
      <alignment horizontal="center" wrapText="1"/>
    </xf>
    <xf numFmtId="14" fontId="7" fillId="2" borderId="1" xfId="0" applyNumberFormat="1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center"/>
    </xf>
    <xf numFmtId="164" fontId="7" fillId="2" borderId="1" xfId="1" applyFont="1" applyFill="1" applyBorder="1" applyAlignment="1">
      <alignment horizontal="center" wrapText="1"/>
    </xf>
    <xf numFmtId="164" fontId="7" fillId="2" borderId="1" xfId="1" applyFont="1" applyFill="1" applyBorder="1" applyAlignment="1">
      <alignment horizontal="center"/>
    </xf>
    <xf numFmtId="4" fontId="2" fillId="2" borderId="0" xfId="0" applyNumberFormat="1" applyFont="1" applyFill="1"/>
    <xf numFmtId="0" fontId="2" fillId="2" borderId="0" xfId="0" applyFont="1" applyFill="1"/>
    <xf numFmtId="0" fontId="8" fillId="3" borderId="1" xfId="0" applyFont="1" applyFill="1" applyBorder="1" applyAlignment="1">
      <alignment horizontal="left" wrapText="1"/>
    </xf>
    <xf numFmtId="0" fontId="8" fillId="3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64" fontId="8" fillId="3" borderId="1" xfId="1" applyFont="1" applyFill="1" applyBorder="1" applyAlignment="1">
      <alignment horizontal="center" wrapText="1"/>
    </xf>
    <xf numFmtId="164" fontId="8" fillId="3" borderId="1" xfId="1" applyFont="1" applyFill="1" applyBorder="1" applyAlignment="1">
      <alignment horizontal="right"/>
    </xf>
    <xf numFmtId="164" fontId="2" fillId="2" borderId="0" xfId="0" applyNumberFormat="1" applyFont="1" applyFill="1" applyAlignment="1">
      <alignment horizontal="right"/>
    </xf>
    <xf numFmtId="0" fontId="12" fillId="0" borderId="1" xfId="0" applyFont="1" applyFill="1" applyBorder="1" applyAlignment="1">
      <alignment horizontal="center"/>
    </xf>
    <xf numFmtId="0" fontId="12" fillId="3" borderId="1" xfId="0" applyNumberFormat="1" applyFont="1" applyFill="1" applyBorder="1" applyAlignment="1">
      <alignment horizontal="center" wrapText="1"/>
    </xf>
    <xf numFmtId="1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2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2" fillId="2" borderId="0" xfId="0" applyFont="1" applyFill="1" applyBorder="1" applyAlignment="1">
      <alignment horizontal="center"/>
    </xf>
    <xf numFmtId="0" fontId="8" fillId="3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1" fontId="8" fillId="0" borderId="0" xfId="0" applyNumberFormat="1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" fontId="8" fillId="0" borderId="1" xfId="0" applyNumberFormat="1" applyFont="1" applyBorder="1" applyAlignment="1">
      <alignment horizontal="center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google.com.do/url?url=http://atentord.com/la-superintendencia-de-seguros-paga-sueldo-a-sus-empleados/&amp;rct=j&amp;frm=1&amp;q=&amp;esrc=s&amp;sa=U&amp;ei=dS_mVKztJMafgwS7n4OQAg&amp;ved=0CBUQ9QEwAA&amp;usg=AFQjCNFeOEfM6g9j0phRZrY0R9t7MtOpsQ" TargetMode="External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114301</xdr:rowOff>
    </xdr:from>
    <xdr:to>
      <xdr:col>2</xdr:col>
      <xdr:colOff>667723</xdr:colOff>
      <xdr:row>6</xdr:row>
      <xdr:rowOff>28576</xdr:rowOff>
    </xdr:to>
    <xdr:pic>
      <xdr:nvPicPr>
        <xdr:cNvPr id="2" name="Imagen 1" descr="INPOSDOM | Instituto Postal Dominicano">
          <a:extLst>
            <a:ext uri="{FF2B5EF4-FFF2-40B4-BE49-F238E27FC236}">
              <a16:creationId xmlns:a16="http://schemas.microsoft.com/office/drawing/2014/main" id="{F5711809-DC06-4A8B-B4C6-EFCAC896668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2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19922" t="17021" r="23242" b="20213"/>
        <a:stretch/>
      </xdr:blipFill>
      <xdr:spPr bwMode="auto">
        <a:xfrm>
          <a:off x="38100" y="114301"/>
          <a:ext cx="2001223" cy="1066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428625</xdr:colOff>
      <xdr:row>0</xdr:row>
      <xdr:rowOff>47625</xdr:rowOff>
    </xdr:from>
    <xdr:to>
      <xdr:col>8</xdr:col>
      <xdr:colOff>66675</xdr:colOff>
      <xdr:row>5</xdr:row>
      <xdr:rowOff>28575</xdr:rowOff>
    </xdr:to>
    <xdr:pic>
      <xdr:nvPicPr>
        <xdr:cNvPr id="3" name="Imagen 2" descr="https://encrypted-tbn2.gstatic.com/images?q=tbn:ANd9GcTGy-slumlsBZnWUb44sPvZKhkFkYlnhEe0bnGfxFRmJr4CS2bEr3V02LFZ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EEF776A-15BF-46D5-8B3F-5BBEC634C6D2}"/>
            </a:ext>
          </a:extLst>
        </xdr:cNvPr>
        <xdr:cNvPicPr/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10582275" y="47625"/>
          <a:ext cx="1314450" cy="942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transparencia.pgr.gob.do/Inicio/DatosAbiertos/31998" TargetMode="External"/><Relationship Id="rId1" Type="http://schemas.openxmlformats.org/officeDocument/2006/relationships/hyperlink" Target="https://transparencia.pgr.gob.do/Inicio/DatosAbiertos/31998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8BB3B-7007-4DB6-AC47-9153D49D463C}">
  <dimension ref="A2:I53"/>
  <sheetViews>
    <sheetView tabSelected="1" topLeftCell="A31" workbookViewId="0">
      <selection activeCell="C48" sqref="C48"/>
    </sheetView>
  </sheetViews>
  <sheetFormatPr baseColWidth="10" defaultRowHeight="15" x14ac:dyDescent="0.25"/>
  <cols>
    <col min="1" max="1" width="10.7109375" customWidth="1"/>
    <col min="2" max="2" width="9.85546875" style="30" customWidth="1"/>
    <col min="3" max="3" width="44" customWidth="1"/>
    <col min="4" max="4" width="37.140625" customWidth="1"/>
    <col min="5" max="5" width="12.5703125" customWidth="1"/>
    <col min="6" max="6" width="15.7109375" customWidth="1"/>
    <col min="7" max="7" width="10.5703125" customWidth="1"/>
    <col min="8" max="8" width="14.5703125" customWidth="1"/>
  </cols>
  <sheetData>
    <row r="2" spans="1:9" x14ac:dyDescent="0.25">
      <c r="A2" s="1"/>
      <c r="C2" s="1"/>
      <c r="D2" s="1"/>
      <c r="E2" s="1"/>
      <c r="F2" s="1"/>
      <c r="G2" s="1"/>
      <c r="H2" s="1"/>
      <c r="I2" s="1"/>
    </row>
    <row r="3" spans="1:9" x14ac:dyDescent="0.25">
      <c r="A3" s="1"/>
      <c r="C3" s="1"/>
      <c r="D3" s="1"/>
      <c r="E3" s="1"/>
      <c r="F3" s="1"/>
      <c r="G3" s="1"/>
      <c r="H3" s="1"/>
      <c r="I3" s="1"/>
    </row>
    <row r="4" spans="1:9" x14ac:dyDescent="0.25">
      <c r="A4" s="1"/>
      <c r="C4" s="1"/>
      <c r="D4" s="1"/>
      <c r="E4" s="1"/>
      <c r="F4" s="1"/>
      <c r="G4" s="1"/>
      <c r="H4" s="1"/>
      <c r="I4" s="1"/>
    </row>
    <row r="5" spans="1:9" ht="15.75" x14ac:dyDescent="0.25">
      <c r="A5" s="25" t="s">
        <v>5</v>
      </c>
      <c r="B5" s="25"/>
      <c r="C5" s="25"/>
      <c r="D5" s="25"/>
      <c r="E5" s="25"/>
      <c r="F5" s="25"/>
      <c r="G5" s="25"/>
      <c r="H5" s="25"/>
      <c r="I5" s="1"/>
    </row>
    <row r="6" spans="1:9" x14ac:dyDescent="0.25">
      <c r="A6" s="26" t="s">
        <v>35</v>
      </c>
      <c r="B6" s="26"/>
      <c r="C6" s="26"/>
      <c r="D6" s="26"/>
      <c r="E6" s="26"/>
      <c r="F6" s="26"/>
      <c r="G6" s="26"/>
      <c r="H6" s="26"/>
      <c r="I6" s="1"/>
    </row>
    <row r="7" spans="1:9" x14ac:dyDescent="0.25">
      <c r="A7" s="1"/>
      <c r="C7" s="1"/>
      <c r="D7" s="1"/>
      <c r="E7" s="1"/>
      <c r="F7" s="1"/>
      <c r="G7" s="1"/>
      <c r="H7" s="1"/>
      <c r="I7" s="1"/>
    </row>
    <row r="8" spans="1:9" ht="38.25" x14ac:dyDescent="0.25">
      <c r="A8" s="5" t="s">
        <v>7</v>
      </c>
      <c r="B8" s="6" t="s">
        <v>4</v>
      </c>
      <c r="C8" s="7" t="s">
        <v>8</v>
      </c>
      <c r="D8" s="7" t="s">
        <v>0</v>
      </c>
      <c r="E8" s="8" t="s">
        <v>1</v>
      </c>
      <c r="F8" s="9" t="s">
        <v>6</v>
      </c>
      <c r="G8" s="5" t="s">
        <v>2</v>
      </c>
      <c r="H8" s="7" t="s">
        <v>3</v>
      </c>
      <c r="I8" s="1"/>
    </row>
    <row r="9" spans="1:9" s="1" customFormat="1" ht="15.75" x14ac:dyDescent="0.3">
      <c r="A9" s="14">
        <v>1149</v>
      </c>
      <c r="B9" s="35">
        <v>132298624</v>
      </c>
      <c r="C9" s="12" t="s">
        <v>37</v>
      </c>
      <c r="D9" s="16" t="s">
        <v>31</v>
      </c>
      <c r="E9" s="17">
        <v>47200</v>
      </c>
      <c r="F9" s="18">
        <f>E9</f>
        <v>47200</v>
      </c>
      <c r="G9" s="15" t="s">
        <v>12</v>
      </c>
      <c r="H9" s="16" t="s">
        <v>13</v>
      </c>
    </row>
    <row r="10" spans="1:9" s="1" customFormat="1" ht="15.75" x14ac:dyDescent="0.3">
      <c r="A10" s="14">
        <v>1188</v>
      </c>
      <c r="B10" s="35">
        <v>111932448</v>
      </c>
      <c r="C10" s="13" t="s">
        <v>38</v>
      </c>
      <c r="D10" s="13" t="s">
        <v>14</v>
      </c>
      <c r="E10" s="17">
        <v>557550</v>
      </c>
      <c r="F10" s="18">
        <f t="shared" ref="F10:F22" si="0">E10</f>
        <v>557550</v>
      </c>
      <c r="G10" s="15" t="s">
        <v>12</v>
      </c>
      <c r="H10" s="16" t="s">
        <v>13</v>
      </c>
    </row>
    <row r="11" spans="1:9" s="1" customFormat="1" ht="27" x14ac:dyDescent="0.3">
      <c r="A11" s="14">
        <v>1192</v>
      </c>
      <c r="B11" s="28">
        <v>402006238</v>
      </c>
      <c r="C11" s="12" t="s">
        <v>39</v>
      </c>
      <c r="D11" s="13" t="s">
        <v>11</v>
      </c>
      <c r="E11" s="17">
        <v>1908</v>
      </c>
      <c r="F11" s="18">
        <f t="shared" si="0"/>
        <v>1908</v>
      </c>
      <c r="G11" s="15" t="s">
        <v>12</v>
      </c>
      <c r="H11" s="16" t="s">
        <v>13</v>
      </c>
    </row>
    <row r="12" spans="1:9" s="1" customFormat="1" ht="15.75" x14ac:dyDescent="0.3">
      <c r="A12" s="14">
        <v>1211</v>
      </c>
      <c r="B12" s="35">
        <v>131345222</v>
      </c>
      <c r="C12" s="13" t="s">
        <v>40</v>
      </c>
      <c r="D12" s="13" t="s">
        <v>41</v>
      </c>
      <c r="E12" s="17">
        <v>150871.59</v>
      </c>
      <c r="F12" s="18">
        <f t="shared" si="0"/>
        <v>150871.59</v>
      </c>
      <c r="G12" s="15" t="s">
        <v>12</v>
      </c>
      <c r="H12" s="16" t="s">
        <v>13</v>
      </c>
    </row>
    <row r="13" spans="1:9" s="1" customFormat="1" ht="27" x14ac:dyDescent="0.3">
      <c r="A13" s="14">
        <v>1199</v>
      </c>
      <c r="B13" s="23">
        <v>430019501</v>
      </c>
      <c r="C13" s="12" t="s">
        <v>42</v>
      </c>
      <c r="D13" s="16" t="s">
        <v>11</v>
      </c>
      <c r="E13" s="17">
        <v>100031.2</v>
      </c>
      <c r="F13" s="18">
        <f t="shared" si="0"/>
        <v>100031.2</v>
      </c>
      <c r="G13" s="15" t="s">
        <v>12</v>
      </c>
      <c r="H13" s="16" t="s">
        <v>13</v>
      </c>
    </row>
    <row r="14" spans="1:9" s="1" customFormat="1" ht="15.75" x14ac:dyDescent="0.3">
      <c r="A14" s="14">
        <v>1200</v>
      </c>
      <c r="B14" s="20">
        <v>101001577</v>
      </c>
      <c r="C14" s="12" t="s">
        <v>22</v>
      </c>
      <c r="D14" s="13" t="s">
        <v>11</v>
      </c>
      <c r="E14" s="17">
        <v>32998.660000000003</v>
      </c>
      <c r="F14" s="18">
        <f t="shared" si="0"/>
        <v>32998.660000000003</v>
      </c>
      <c r="G14" s="15" t="s">
        <v>12</v>
      </c>
      <c r="H14" s="16" t="s">
        <v>13</v>
      </c>
    </row>
    <row r="15" spans="1:9" s="1" customFormat="1" ht="15.75" x14ac:dyDescent="0.3">
      <c r="A15" s="14">
        <v>1209</v>
      </c>
      <c r="B15" s="20">
        <v>101503939</v>
      </c>
      <c r="C15" s="12" t="s">
        <v>25</v>
      </c>
      <c r="D15" s="12" t="s">
        <v>27</v>
      </c>
      <c r="E15" s="17">
        <v>7500</v>
      </c>
      <c r="F15" s="18">
        <f t="shared" si="0"/>
        <v>7500</v>
      </c>
      <c r="G15" s="15" t="s">
        <v>12</v>
      </c>
      <c r="H15" s="16" t="s">
        <v>13</v>
      </c>
    </row>
    <row r="16" spans="1:9" s="1" customFormat="1" ht="27" x14ac:dyDescent="0.3">
      <c r="A16" s="14">
        <v>1196</v>
      </c>
      <c r="B16" s="28">
        <v>402006238</v>
      </c>
      <c r="C16" s="12" t="s">
        <v>39</v>
      </c>
      <c r="D16" s="16" t="s">
        <v>11</v>
      </c>
      <c r="E16" s="17">
        <v>561.6</v>
      </c>
      <c r="F16" s="18">
        <f t="shared" si="0"/>
        <v>561.6</v>
      </c>
      <c r="G16" s="15" t="s">
        <v>12</v>
      </c>
      <c r="H16" s="16" t="s">
        <v>13</v>
      </c>
    </row>
    <row r="17" spans="1:8" s="1" customFormat="1" ht="15.75" x14ac:dyDescent="0.3">
      <c r="A17" s="14">
        <v>1215</v>
      </c>
      <c r="B17" s="24">
        <v>101148691</v>
      </c>
      <c r="C17" s="12" t="s">
        <v>30</v>
      </c>
      <c r="D17" s="16" t="s">
        <v>43</v>
      </c>
      <c r="E17" s="17">
        <v>403303.59</v>
      </c>
      <c r="F17" s="18">
        <f t="shared" si="0"/>
        <v>403303.59</v>
      </c>
      <c r="G17" s="15" t="s">
        <v>12</v>
      </c>
      <c r="H17" s="16" t="s">
        <v>13</v>
      </c>
    </row>
    <row r="18" spans="1:8" s="1" customFormat="1" ht="15.75" x14ac:dyDescent="0.3">
      <c r="A18" s="14">
        <v>1234</v>
      </c>
      <c r="B18" s="31">
        <v>101098376</v>
      </c>
      <c r="C18" s="13" t="s">
        <v>44</v>
      </c>
      <c r="D18" s="16" t="s">
        <v>34</v>
      </c>
      <c r="E18" s="17">
        <v>81400</v>
      </c>
      <c r="F18" s="18">
        <f t="shared" si="0"/>
        <v>81400</v>
      </c>
      <c r="G18" s="15" t="s">
        <v>12</v>
      </c>
      <c r="H18" s="16" t="s">
        <v>13</v>
      </c>
    </row>
    <row r="19" spans="1:8" s="1" customFormat="1" ht="27" x14ac:dyDescent="0.3">
      <c r="A19" s="14">
        <v>1240</v>
      </c>
      <c r="B19" s="15">
        <v>101820217</v>
      </c>
      <c r="C19" s="12" t="s">
        <v>45</v>
      </c>
      <c r="D19" s="13" t="s">
        <v>11</v>
      </c>
      <c r="E19" s="17">
        <v>548553.15</v>
      </c>
      <c r="F19" s="18">
        <f t="shared" si="0"/>
        <v>548553.15</v>
      </c>
      <c r="G19" s="15" t="s">
        <v>12</v>
      </c>
      <c r="H19" s="16" t="s">
        <v>13</v>
      </c>
    </row>
    <row r="20" spans="1:8" s="1" customFormat="1" ht="15.75" x14ac:dyDescent="0.3">
      <c r="A20" s="14">
        <v>1226</v>
      </c>
      <c r="B20" s="20">
        <v>101726997</v>
      </c>
      <c r="C20" s="13" t="s">
        <v>33</v>
      </c>
      <c r="D20" s="13" t="s">
        <v>24</v>
      </c>
      <c r="E20" s="17">
        <v>9945</v>
      </c>
      <c r="F20" s="18">
        <f t="shared" si="0"/>
        <v>9945</v>
      </c>
      <c r="G20" s="15" t="s">
        <v>12</v>
      </c>
      <c r="H20" s="16" t="s">
        <v>13</v>
      </c>
    </row>
    <row r="21" spans="1:8" s="1" customFormat="1" ht="15.75" x14ac:dyDescent="0.3">
      <c r="A21" s="14">
        <v>1255</v>
      </c>
      <c r="B21" s="29">
        <v>130413772</v>
      </c>
      <c r="C21" s="13" t="s">
        <v>29</v>
      </c>
      <c r="D21" s="13" t="s">
        <v>46</v>
      </c>
      <c r="E21" s="17">
        <v>400170.7</v>
      </c>
      <c r="F21" s="18">
        <f t="shared" si="0"/>
        <v>400170.7</v>
      </c>
      <c r="G21" s="15" t="s">
        <v>12</v>
      </c>
      <c r="H21" s="16" t="s">
        <v>13</v>
      </c>
    </row>
    <row r="22" spans="1:8" s="1" customFormat="1" ht="15.75" x14ac:dyDescent="0.3">
      <c r="A22" s="14">
        <v>1263</v>
      </c>
      <c r="B22" s="20">
        <v>101001577</v>
      </c>
      <c r="C22" s="12" t="s">
        <v>22</v>
      </c>
      <c r="D22" s="16" t="s">
        <v>11</v>
      </c>
      <c r="E22" s="17">
        <v>667850.03</v>
      </c>
      <c r="F22" s="18">
        <f t="shared" si="0"/>
        <v>667850.03</v>
      </c>
      <c r="G22" s="15" t="s">
        <v>12</v>
      </c>
      <c r="H22" s="16" t="s">
        <v>13</v>
      </c>
    </row>
    <row r="23" spans="1:8" s="1" customFormat="1" ht="15.75" x14ac:dyDescent="0.3">
      <c r="A23" s="14">
        <v>1260</v>
      </c>
      <c r="B23" s="35">
        <v>101725389</v>
      </c>
      <c r="C23" s="12" t="s">
        <v>47</v>
      </c>
      <c r="E23" s="17">
        <v>5900</v>
      </c>
      <c r="F23" s="18">
        <f t="shared" ref="F23:F44" si="1">E23</f>
        <v>5900</v>
      </c>
      <c r="G23" s="15" t="s">
        <v>12</v>
      </c>
      <c r="H23" s="16" t="s">
        <v>13</v>
      </c>
    </row>
    <row r="24" spans="1:8" s="1" customFormat="1" ht="15.75" x14ac:dyDescent="0.3">
      <c r="A24" s="14">
        <v>1258</v>
      </c>
      <c r="B24" s="35">
        <v>101725389</v>
      </c>
      <c r="C24" s="12" t="s">
        <v>47</v>
      </c>
      <c r="D24" s="16" t="s">
        <v>46</v>
      </c>
      <c r="E24" s="17">
        <v>17700</v>
      </c>
      <c r="F24" s="18">
        <f t="shared" si="1"/>
        <v>17700</v>
      </c>
      <c r="G24" s="15" t="s">
        <v>12</v>
      </c>
      <c r="H24" s="16" t="s">
        <v>13</v>
      </c>
    </row>
    <row r="25" spans="1:8" s="1" customFormat="1" ht="15.75" x14ac:dyDescent="0.3">
      <c r="A25" s="14">
        <v>1265</v>
      </c>
      <c r="B25" s="32">
        <v>132298624</v>
      </c>
      <c r="C25" s="12" t="s">
        <v>37</v>
      </c>
      <c r="D25" s="16" t="s">
        <v>41</v>
      </c>
      <c r="E25" s="17">
        <v>677909.99</v>
      </c>
      <c r="F25" s="18">
        <f t="shared" si="1"/>
        <v>677909.99</v>
      </c>
      <c r="G25" s="15" t="s">
        <v>12</v>
      </c>
      <c r="H25" s="16" t="s">
        <v>13</v>
      </c>
    </row>
    <row r="26" spans="1:8" s="1" customFormat="1" ht="15.75" x14ac:dyDescent="0.3">
      <c r="A26" s="14">
        <v>1272</v>
      </c>
      <c r="B26" s="22">
        <v>115461774</v>
      </c>
      <c r="C26" s="12" t="s">
        <v>28</v>
      </c>
      <c r="D26" s="16" t="s">
        <v>46</v>
      </c>
      <c r="E26" s="17">
        <v>14160</v>
      </c>
      <c r="F26" s="18">
        <f t="shared" si="1"/>
        <v>14160</v>
      </c>
      <c r="G26" s="15" t="s">
        <v>12</v>
      </c>
      <c r="H26" s="16" t="s">
        <v>13</v>
      </c>
    </row>
    <row r="27" spans="1:8" s="1" customFormat="1" ht="15.75" x14ac:dyDescent="0.3">
      <c r="A27" s="14">
        <v>1269</v>
      </c>
      <c r="B27" s="24">
        <v>101148691</v>
      </c>
      <c r="C27" s="12" t="s">
        <v>30</v>
      </c>
      <c r="D27" s="16" t="s">
        <v>43</v>
      </c>
      <c r="E27" s="17">
        <v>149554.59</v>
      </c>
      <c r="F27" s="18">
        <f t="shared" si="1"/>
        <v>149554.59</v>
      </c>
      <c r="G27" s="15" t="s">
        <v>12</v>
      </c>
      <c r="H27" s="16" t="s">
        <v>13</v>
      </c>
    </row>
    <row r="28" spans="1:8" s="1" customFormat="1" ht="15.75" x14ac:dyDescent="0.3">
      <c r="A28" s="14">
        <v>1274</v>
      </c>
      <c r="B28" s="22">
        <v>132074505</v>
      </c>
      <c r="C28" s="12" t="s">
        <v>48</v>
      </c>
      <c r="D28" s="16" t="s">
        <v>46</v>
      </c>
      <c r="E28" s="17">
        <v>56994</v>
      </c>
      <c r="F28" s="18">
        <f t="shared" si="1"/>
        <v>56994</v>
      </c>
      <c r="G28" s="15" t="s">
        <v>12</v>
      </c>
      <c r="H28" s="16" t="s">
        <v>13</v>
      </c>
    </row>
    <row r="29" spans="1:8" s="1" customFormat="1" ht="15.75" x14ac:dyDescent="0.3">
      <c r="A29" s="14">
        <v>1286</v>
      </c>
      <c r="B29" s="23">
        <v>401516454</v>
      </c>
      <c r="C29" s="12" t="s">
        <v>49</v>
      </c>
      <c r="D29" s="16" t="s">
        <v>14</v>
      </c>
      <c r="E29" s="17">
        <v>1530534.18</v>
      </c>
      <c r="F29" s="18">
        <f t="shared" si="1"/>
        <v>1530534.18</v>
      </c>
      <c r="G29" s="15" t="s">
        <v>12</v>
      </c>
      <c r="H29" s="16" t="s">
        <v>13</v>
      </c>
    </row>
    <row r="30" spans="1:8" s="1" customFormat="1" ht="15.75" x14ac:dyDescent="0.3">
      <c r="A30" s="14">
        <v>1294</v>
      </c>
      <c r="B30" s="23">
        <v>401007479</v>
      </c>
      <c r="C30" s="12" t="s">
        <v>23</v>
      </c>
      <c r="D30" s="16" t="s">
        <v>11</v>
      </c>
      <c r="E30" s="17">
        <v>1399</v>
      </c>
      <c r="F30" s="18">
        <f t="shared" si="1"/>
        <v>1399</v>
      </c>
      <c r="G30" s="15" t="s">
        <v>12</v>
      </c>
      <c r="H30" s="16" t="s">
        <v>13</v>
      </c>
    </row>
    <row r="31" spans="1:8" s="1" customFormat="1" ht="15.75" x14ac:dyDescent="0.3">
      <c r="A31" s="14">
        <v>1291</v>
      </c>
      <c r="B31" s="23">
        <v>401007479</v>
      </c>
      <c r="C31" s="12" t="s">
        <v>23</v>
      </c>
      <c r="D31" s="16" t="s">
        <v>11</v>
      </c>
      <c r="E31" s="17">
        <v>7375</v>
      </c>
      <c r="F31" s="18">
        <f t="shared" si="1"/>
        <v>7375</v>
      </c>
      <c r="G31" s="15" t="s">
        <v>12</v>
      </c>
      <c r="H31" s="16" t="s">
        <v>13</v>
      </c>
    </row>
    <row r="32" spans="1:8" s="1" customFormat="1" ht="15.75" x14ac:dyDescent="0.3">
      <c r="A32" s="14">
        <v>1292</v>
      </c>
      <c r="B32" s="20">
        <v>102017174</v>
      </c>
      <c r="C32" s="12" t="s">
        <v>50</v>
      </c>
      <c r="D32" s="16" t="s">
        <v>14</v>
      </c>
      <c r="E32" s="17">
        <v>1377401.53</v>
      </c>
      <c r="F32" s="18">
        <f t="shared" si="1"/>
        <v>1377401.53</v>
      </c>
      <c r="G32" s="15" t="s">
        <v>12</v>
      </c>
      <c r="H32" s="16" t="s">
        <v>13</v>
      </c>
    </row>
    <row r="33" spans="1:9" s="1" customFormat="1" ht="15.75" x14ac:dyDescent="0.3">
      <c r="A33" s="14">
        <v>1315</v>
      </c>
      <c r="B33" s="20">
        <v>101618787</v>
      </c>
      <c r="C33" s="12" t="s">
        <v>51</v>
      </c>
      <c r="D33" s="16" t="s">
        <v>11</v>
      </c>
      <c r="E33" s="17">
        <v>17511.72</v>
      </c>
      <c r="F33" s="18">
        <f t="shared" si="1"/>
        <v>17511.72</v>
      </c>
      <c r="G33" s="15" t="s">
        <v>12</v>
      </c>
      <c r="H33" s="16" t="s">
        <v>13</v>
      </c>
    </row>
    <row r="34" spans="1:9" s="1" customFormat="1" ht="15.75" x14ac:dyDescent="0.3">
      <c r="A34" s="14">
        <v>1303</v>
      </c>
      <c r="B34" s="21">
        <v>131098533</v>
      </c>
      <c r="C34" s="12" t="s">
        <v>52</v>
      </c>
      <c r="D34" s="16" t="s">
        <v>43</v>
      </c>
      <c r="E34" s="17">
        <v>460200</v>
      </c>
      <c r="F34" s="18">
        <f t="shared" si="1"/>
        <v>460200</v>
      </c>
      <c r="G34" s="15" t="s">
        <v>12</v>
      </c>
      <c r="H34" s="16" t="s">
        <v>13</v>
      </c>
    </row>
    <row r="35" spans="1:9" s="1" customFormat="1" ht="27" x14ac:dyDescent="0.3">
      <c r="A35" s="14">
        <v>1314</v>
      </c>
      <c r="B35" s="28">
        <v>402006238</v>
      </c>
      <c r="C35" s="12" t="s">
        <v>39</v>
      </c>
      <c r="D35" s="16" t="s">
        <v>11</v>
      </c>
      <c r="E35" s="17">
        <v>561.6</v>
      </c>
      <c r="F35" s="18">
        <f t="shared" si="1"/>
        <v>561.6</v>
      </c>
      <c r="G35" s="15" t="s">
        <v>12</v>
      </c>
      <c r="H35" s="16" t="s">
        <v>13</v>
      </c>
    </row>
    <row r="36" spans="1:9" s="1" customFormat="1" ht="15.75" x14ac:dyDescent="0.3">
      <c r="A36" s="14">
        <v>1293</v>
      </c>
      <c r="B36" s="20">
        <v>102017174</v>
      </c>
      <c r="C36" s="12" t="s">
        <v>50</v>
      </c>
      <c r="D36" s="16" t="s">
        <v>14</v>
      </c>
      <c r="E36" s="17">
        <v>2118403.16</v>
      </c>
      <c r="F36" s="18">
        <f t="shared" si="1"/>
        <v>2118403.16</v>
      </c>
      <c r="G36" s="15" t="s">
        <v>12</v>
      </c>
      <c r="H36" s="16" t="s">
        <v>13</v>
      </c>
    </row>
    <row r="37" spans="1:9" s="1" customFormat="1" ht="15.75" x14ac:dyDescent="0.3">
      <c r="A37" s="14">
        <v>1324</v>
      </c>
      <c r="B37" s="22">
        <v>115461774</v>
      </c>
      <c r="C37" s="12" t="s">
        <v>28</v>
      </c>
      <c r="D37" s="16" t="s">
        <v>46</v>
      </c>
      <c r="E37" s="17">
        <v>9440</v>
      </c>
      <c r="F37" s="18">
        <f t="shared" si="1"/>
        <v>9440</v>
      </c>
      <c r="G37" s="15" t="s">
        <v>12</v>
      </c>
      <c r="H37" s="16" t="s">
        <v>13</v>
      </c>
    </row>
    <row r="38" spans="1:9" s="1" customFormat="1" ht="27" x14ac:dyDescent="0.3">
      <c r="A38" s="14">
        <v>1312</v>
      </c>
      <c r="B38" s="28">
        <v>402006238</v>
      </c>
      <c r="C38" s="12" t="s">
        <v>39</v>
      </c>
      <c r="D38" s="16" t="s">
        <v>11</v>
      </c>
      <c r="E38" s="17">
        <v>1908</v>
      </c>
      <c r="F38" s="18">
        <f t="shared" si="1"/>
        <v>1908</v>
      </c>
      <c r="G38" s="15" t="s">
        <v>12</v>
      </c>
      <c r="H38" s="16" t="s">
        <v>13</v>
      </c>
    </row>
    <row r="39" spans="1:9" s="1" customFormat="1" ht="15.75" x14ac:dyDescent="0.3">
      <c r="A39" s="14">
        <v>1327</v>
      </c>
      <c r="B39" s="22">
        <v>101821256</v>
      </c>
      <c r="C39" s="12" t="s">
        <v>26</v>
      </c>
      <c r="D39" s="16" t="s">
        <v>11</v>
      </c>
      <c r="E39" s="17">
        <v>28915.94</v>
      </c>
      <c r="F39" s="18">
        <f t="shared" si="1"/>
        <v>28915.94</v>
      </c>
      <c r="G39" s="15" t="s">
        <v>12</v>
      </c>
      <c r="H39" s="16" t="s">
        <v>13</v>
      </c>
    </row>
    <row r="40" spans="1:9" s="1" customFormat="1" ht="15.75" x14ac:dyDescent="0.3">
      <c r="A40" s="14">
        <v>1344</v>
      </c>
      <c r="B40" s="31">
        <v>111932448</v>
      </c>
      <c r="C40" s="12" t="s">
        <v>38</v>
      </c>
      <c r="D40" s="16" t="s">
        <v>46</v>
      </c>
      <c r="E40" s="17">
        <v>92925</v>
      </c>
      <c r="F40" s="18">
        <f t="shared" si="1"/>
        <v>92925</v>
      </c>
      <c r="G40" s="15" t="s">
        <v>12</v>
      </c>
      <c r="H40" s="16" t="s">
        <v>13</v>
      </c>
    </row>
    <row r="41" spans="1:9" s="1" customFormat="1" ht="15.75" x14ac:dyDescent="0.3">
      <c r="A41" s="14">
        <v>1350</v>
      </c>
      <c r="B41" s="22">
        <v>131155091</v>
      </c>
      <c r="C41" s="12" t="s">
        <v>32</v>
      </c>
      <c r="D41" s="16" t="s">
        <v>27</v>
      </c>
      <c r="E41" s="17">
        <v>522504</v>
      </c>
      <c r="F41" s="18">
        <f t="shared" si="1"/>
        <v>522504</v>
      </c>
      <c r="G41" s="15" t="s">
        <v>12</v>
      </c>
      <c r="H41" s="16" t="s">
        <v>13</v>
      </c>
    </row>
    <row r="42" spans="1:9" s="1" customFormat="1" ht="15.75" x14ac:dyDescent="0.3">
      <c r="A42" s="14">
        <v>1347</v>
      </c>
      <c r="B42" s="20">
        <v>101618787</v>
      </c>
      <c r="C42" s="12" t="s">
        <v>51</v>
      </c>
      <c r="D42" s="16" t="s">
        <v>11</v>
      </c>
      <c r="E42" s="17">
        <v>30705.82</v>
      </c>
      <c r="F42" s="18">
        <f t="shared" si="1"/>
        <v>30705.82</v>
      </c>
      <c r="G42" s="15" t="s">
        <v>12</v>
      </c>
      <c r="H42" s="16" t="s">
        <v>13</v>
      </c>
    </row>
    <row r="43" spans="1:9" s="1" customFormat="1" ht="15.75" x14ac:dyDescent="0.3">
      <c r="A43" s="14">
        <v>1384</v>
      </c>
      <c r="B43" s="20">
        <v>101726997</v>
      </c>
      <c r="C43" s="12" t="s">
        <v>33</v>
      </c>
      <c r="D43" s="16" t="s">
        <v>24</v>
      </c>
      <c r="E43" s="17">
        <v>13260</v>
      </c>
      <c r="F43" s="18">
        <f t="shared" si="1"/>
        <v>13260</v>
      </c>
      <c r="G43" s="15" t="s">
        <v>12</v>
      </c>
      <c r="H43" s="16" t="s">
        <v>13</v>
      </c>
    </row>
    <row r="44" spans="1:9" s="1" customFormat="1" ht="15.75" x14ac:dyDescent="0.3">
      <c r="A44" s="14">
        <v>1363</v>
      </c>
      <c r="B44" s="29">
        <v>131338224</v>
      </c>
      <c r="C44" s="12" t="s">
        <v>53</v>
      </c>
      <c r="D44" s="16" t="s">
        <v>41</v>
      </c>
      <c r="E44" s="17">
        <v>34965.82</v>
      </c>
      <c r="F44" s="18">
        <f t="shared" si="1"/>
        <v>34965.82</v>
      </c>
      <c r="G44" s="15" t="s">
        <v>12</v>
      </c>
      <c r="H44" s="16" t="s">
        <v>13</v>
      </c>
    </row>
    <row r="45" spans="1:9" x14ac:dyDescent="0.25">
      <c r="A45" s="27" t="s">
        <v>36</v>
      </c>
      <c r="B45" s="27"/>
      <c r="C45" s="27"/>
      <c r="D45" s="27"/>
      <c r="E45" s="10">
        <f>SUM(E9:E44)</f>
        <v>10180072.869999999</v>
      </c>
      <c r="F45" s="19">
        <f>SUM(F9:F44)</f>
        <v>10180072.869999999</v>
      </c>
      <c r="G45" s="11"/>
      <c r="H45" s="11"/>
      <c r="I45" s="1"/>
    </row>
    <row r="46" spans="1:9" x14ac:dyDescent="0.25">
      <c r="A46" s="1"/>
      <c r="C46" s="1"/>
      <c r="D46" s="1"/>
      <c r="E46" s="1"/>
      <c r="F46" s="1"/>
      <c r="G46" s="1"/>
      <c r="H46" s="1"/>
      <c r="I46" s="1"/>
    </row>
    <row r="47" spans="1:9" s="1" customFormat="1" x14ac:dyDescent="0.25">
      <c r="B47" s="30"/>
    </row>
    <row r="48" spans="1:9" s="1" customFormat="1" x14ac:dyDescent="0.25">
      <c r="B48" s="30"/>
    </row>
    <row r="51" spans="2:7" x14ac:dyDescent="0.25">
      <c r="B51" s="33" t="s">
        <v>15</v>
      </c>
      <c r="C51" s="2"/>
      <c r="D51" s="2" t="s">
        <v>17</v>
      </c>
      <c r="E51" s="2"/>
      <c r="F51" s="2" t="s">
        <v>9</v>
      </c>
      <c r="G51" s="2"/>
    </row>
    <row r="52" spans="2:7" x14ac:dyDescent="0.25">
      <c r="B52" s="30" t="s">
        <v>19</v>
      </c>
      <c r="C52" s="3"/>
      <c r="D52" s="1" t="s">
        <v>20</v>
      </c>
      <c r="E52" s="3"/>
      <c r="F52" s="1" t="s">
        <v>21</v>
      </c>
      <c r="G52" s="3"/>
    </row>
    <row r="53" spans="2:7" x14ac:dyDescent="0.25">
      <c r="B53" s="34" t="s">
        <v>16</v>
      </c>
      <c r="C53" s="4"/>
      <c r="D53" s="3" t="s">
        <v>18</v>
      </c>
      <c r="E53" s="4"/>
      <c r="F53" s="3" t="s">
        <v>10</v>
      </c>
      <c r="G53" s="4"/>
    </row>
  </sheetData>
  <mergeCells count="3">
    <mergeCell ref="A5:H5"/>
    <mergeCell ref="A6:H6"/>
    <mergeCell ref="A45:D45"/>
  </mergeCells>
  <hyperlinks>
    <hyperlink ref="B17" r:id="rId1" display="https://transparencia.pgr.gob.do/Inicio/DatosAbiertos/31998" xr:uid="{26458E6F-7DAF-4CB0-93A9-DE70BCD1A756}"/>
    <hyperlink ref="B27" r:id="rId2" display="https://transparencia.pgr.gob.do/Inicio/DatosAbiertos/31998" xr:uid="{1504A500-8DB2-42B2-9E34-DB3D4DEBDA38}"/>
  </hyperlinks>
  <pageMargins left="0.23622047244094491" right="0.23622047244094491" top="0.74803149606299213" bottom="0.74803149606299213" header="0.31496062992125984" footer="0.31496062992125984"/>
  <pageSetup scale="80" orientation="landscape" r:id="rId3"/>
  <drawing r:id="rId4"/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JULIO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Josefina Coats</dc:creator>
  <cp:lastModifiedBy>Alba Peralta</cp:lastModifiedBy>
  <cp:lastPrinted>2024-08-01T16:33:51Z</cp:lastPrinted>
  <dcterms:created xsi:type="dcterms:W3CDTF">2021-10-11T18:45:06Z</dcterms:created>
  <dcterms:modified xsi:type="dcterms:W3CDTF">2024-08-01T16:34:37Z</dcterms:modified>
</cp:coreProperties>
</file>