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peralta\Desktop\RELACION DE PAGOS\"/>
    </mc:Choice>
  </mc:AlternateContent>
  <xr:revisionPtr revIDLastSave="0" documentId="8_{4B1E14A4-6577-4D50-AF32-B9263844AA1D}" xr6:coauthVersionLast="36" xr6:coauthVersionMax="36" xr10:uidLastSave="{00000000-0000-0000-0000-000000000000}"/>
  <bookViews>
    <workbookView xWindow="0" yWindow="0" windowWidth="28800" windowHeight="11925" xr2:uid="{3001463C-2C3E-4F40-94EE-56835808C915}"/>
  </bookViews>
  <sheets>
    <sheet name="ENERO 2024" sheetId="5" r:id="rId1"/>
    <sheet name="Hoja1" sheetId="6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5" l="1"/>
  <c r="F18" i="5" l="1"/>
  <c r="F19" i="5"/>
  <c r="F9" i="5" l="1"/>
  <c r="C29" i="6" l="1"/>
  <c r="F17" i="5" l="1"/>
  <c r="F16" i="5"/>
  <c r="F15" i="5"/>
  <c r="F14" i="5"/>
  <c r="F13" i="5"/>
  <c r="F12" i="5"/>
  <c r="F11" i="5"/>
  <c r="F10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Angie Hernandez</author>
  </authors>
  <commentList>
    <comment ref="A9" authorId="0" shapeId="0" xr:uid="{C84EC3D0-9DAF-4763-B4A2-9204EB5813F1}">
      <text>
        <r>
          <rPr>
            <b/>
            <sz val="9"/>
            <color indexed="81"/>
            <rFont val="Tahoma"/>
            <family val="2"/>
          </rPr>
          <t>Angie Hernandez: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<sst xmlns="http://schemas.openxmlformats.org/spreadsheetml/2006/main" count="80" uniqueCount="45">
  <si>
    <t xml:space="preserve">CONCEPTO </t>
  </si>
  <si>
    <t>MONTO FACTURADO</t>
  </si>
  <si>
    <t>MONTO PENDIENTE</t>
  </si>
  <si>
    <t>ESTADO</t>
  </si>
  <si>
    <t>RNC/ CEDULA</t>
  </si>
  <si>
    <t>SUPERINTENDENCIA DE SEGUROS</t>
  </si>
  <si>
    <t>MONTO PAGADO</t>
  </si>
  <si>
    <t xml:space="preserve"> LIBRAMIENTO</t>
  </si>
  <si>
    <t>PROVEEDOR</t>
  </si>
  <si>
    <t>LIC. DOMINGO CASTRO</t>
  </si>
  <si>
    <t xml:space="preserve">    Director Financiero</t>
  </si>
  <si>
    <t>SERVICIOS BASICOS</t>
  </si>
  <si>
    <t xml:space="preserve"> -     </t>
  </si>
  <si>
    <t>COMPLETADO</t>
  </si>
  <si>
    <t xml:space="preserve">        LIC.  ANGIE ALEJO</t>
  </si>
  <si>
    <t xml:space="preserve">   Sec. Dept. Contabilidad</t>
  </si>
  <si>
    <t xml:space="preserve"> LIC.  FELIPE SUERO CAPELLAN</t>
  </si>
  <si>
    <t xml:space="preserve">     Enc. Dept. Contabilidad</t>
  </si>
  <si>
    <t xml:space="preserve">              Realizado por:</t>
  </si>
  <si>
    <t xml:space="preserve">                 Revisado por:</t>
  </si>
  <si>
    <t xml:space="preserve">          Aprobado por:</t>
  </si>
  <si>
    <t>AGUA PLANETA AZUL</t>
  </si>
  <si>
    <t>COMPAÑÍA DOMINICANA DE TELEFONOS, C POR A</t>
  </si>
  <si>
    <t>FECHA ESTIMADA PAGO</t>
  </si>
  <si>
    <t>SERVICIO SE INSTALACIONES TECNICAS, SA</t>
  </si>
  <si>
    <t>TERMAX CONSTRUCCIONES, SRL</t>
  </si>
  <si>
    <t>EDENORTE DOMINICANA, SA</t>
  </si>
  <si>
    <t>HUMANO SEGUROS, SA</t>
  </si>
  <si>
    <t>LUIS MANUEL RAINIERO REYES TORIBIO</t>
  </si>
  <si>
    <t>MOVIANTO CORPORATION, SRL</t>
  </si>
  <si>
    <t>SEGUROS SURA, SA</t>
  </si>
  <si>
    <t>ALTICE DOMINICANA, SA</t>
  </si>
  <si>
    <t>XIOMARA AMPARO INES ESPAILLAT VASQUEZ</t>
  </si>
  <si>
    <t>LGX MULTISERVICIOS, SRL</t>
  </si>
  <si>
    <t>BAESA MULTI SERVICE, SRL</t>
  </si>
  <si>
    <t>RELACION DE LIBRAMIENTOS PAGADOS EN OCTUBRE Y REGISTRADO EN SEPTIEMBRE 2023</t>
  </si>
  <si>
    <t xml:space="preserve">SUPERINTENDENCIA DE SEGUROS </t>
  </si>
  <si>
    <t>ALQUILERES Y SEGUROS</t>
  </si>
  <si>
    <t>AYUNTAMIENTO DEL DISTRITO NACIONAL</t>
  </si>
  <si>
    <t xml:space="preserve"> RELACION DE PAGOS MES DE ENERO 2024</t>
  </si>
  <si>
    <t>TOTAL DE PAGOS ENERO</t>
  </si>
  <si>
    <t>CORPORACION DEL ACUEDUCTO Y ALCANTARILLADO DE SANTO DOMINGO</t>
  </si>
  <si>
    <t>BANCO DE RESERVAS DE LA REP. DOMINICANA, BANCO DE SERVICIOS MULTIPLES, SA</t>
  </si>
  <si>
    <t>TRANSFERENCIA CORRIENTE AL SECTOR EXTERNO</t>
  </si>
  <si>
    <t>SEGURO NACIONAL DE SALUD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</si>
</sst>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\ _€_-;\-* #,##0.00\ _€_-;_-* &quot;-&quot;??\ _€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entury Gothic"/>
      <family val="2"/>
    </font>
    <font>
      <b/>
      <sz val="12"/>
      <color theme="1"/>
      <name val="Century Gothic"/>
      <family val="2"/>
    </font>
    <font>
      <b/>
      <sz val="10"/>
      <color theme="1"/>
      <name val="Century Gothic"/>
      <family val="2"/>
    </font>
    <font>
      <sz val="10"/>
      <color theme="1"/>
      <name val="Calibri"/>
      <family val="2"/>
      <scheme val="minor"/>
    </font>
    <font>
      <b/>
      <sz val="8"/>
      <color theme="1"/>
      <name val="Century Gothic"/>
      <family val="2"/>
    </font>
    <font>
      <sz val="8"/>
      <color theme="1"/>
      <name val="Century Gothic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6">
    <xf numFmtId="0" fontId="0" fillId="0" borderId="0" xfId="0"/>
    <xf numFmtId="0" fontId="0" fillId="0" borderId="0" xfId="0"/>
    <xf numFmtId="0" fontId="5" fillId="0" borderId="0" xfId="0" applyFont="1"/>
    <xf numFmtId="0" fontId="3" fillId="0" borderId="0" xfId="0" applyFont="1"/>
    <xf numFmtId="0" fontId="6" fillId="0" borderId="0" xfId="0" applyFont="1"/>
    <xf numFmtId="0" fontId="7" fillId="2" borderId="1" xfId="0" applyFont="1" applyFill="1" applyBorder="1" applyAlignment="1">
      <alignment horizontal="center" wrapText="1"/>
    </xf>
    <xf numFmtId="14" fontId="7" fillId="2" borderId="1" xfId="0" applyNumberFormat="1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center"/>
    </xf>
    <xf numFmtId="164" fontId="7" fillId="2" borderId="1" xfId="1" applyFont="1" applyFill="1" applyBorder="1" applyAlignment="1">
      <alignment horizontal="center" wrapText="1"/>
    </xf>
    <xf numFmtId="164" fontId="7" fillId="2" borderId="1" xfId="1" applyFont="1" applyFill="1" applyBorder="1" applyAlignment="1">
      <alignment horizontal="center"/>
    </xf>
    <xf numFmtId="4" fontId="2" fillId="2" borderId="0" xfId="0" applyNumberFormat="1" applyFont="1" applyFill="1"/>
    <xf numFmtId="0" fontId="2" fillId="2" borderId="0" xfId="0" applyFont="1" applyFill="1"/>
    <xf numFmtId="0" fontId="8" fillId="3" borderId="1" xfId="0" applyFont="1" applyFill="1" applyBorder="1" applyAlignment="1">
      <alignment horizontal="left" wrapText="1"/>
    </xf>
    <xf numFmtId="0" fontId="8" fillId="3" borderId="1" xfId="0" applyFont="1" applyFill="1" applyBorder="1" applyAlignment="1">
      <alignment horizontal="left"/>
    </xf>
    <xf numFmtId="0" fontId="8" fillId="3" borderId="1" xfId="0" applyFont="1" applyFill="1" applyBorder="1" applyAlignment="1">
      <alignment horizontal="center" wrapText="1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left"/>
    </xf>
    <xf numFmtId="164" fontId="8" fillId="3" borderId="1" xfId="1" applyFont="1" applyFill="1" applyBorder="1" applyAlignment="1">
      <alignment horizontal="center" wrapText="1"/>
    </xf>
    <xf numFmtId="164" fontId="2" fillId="2" borderId="0" xfId="0" applyNumberFormat="1" applyFont="1" applyFill="1" applyAlignment="1"/>
    <xf numFmtId="4" fontId="0" fillId="0" borderId="0" xfId="0" applyNumberFormat="1"/>
    <xf numFmtId="43" fontId="0" fillId="0" borderId="0" xfId="0" applyNumberFormat="1"/>
    <xf numFmtId="0" fontId="0" fillId="0" borderId="0" xfId="0" applyAlignment="1">
      <alignment horizontal="center"/>
    </xf>
    <xf numFmtId="4" fontId="11" fillId="0" borderId="0" xfId="0" applyNumberFormat="1" applyFont="1"/>
    <xf numFmtId="0" fontId="6" fillId="0" borderId="1" xfId="0" applyFont="1" applyBorder="1" applyAlignment="1">
      <alignment horizontal="center"/>
    </xf>
    <xf numFmtId="0" fontId="6" fillId="0" borderId="1" xfId="0" applyFont="1" applyBorder="1"/>
    <xf numFmtId="4" fontId="6" fillId="0" borderId="1" xfId="0" applyNumberFormat="1" applyFont="1" applyBorder="1"/>
    <xf numFmtId="14" fontId="6" fillId="0" borderId="1" xfId="0" applyNumberFormat="1" applyFont="1" applyBorder="1"/>
    <xf numFmtId="0" fontId="4" fillId="0" borderId="0" xfId="0" applyFont="1" applyFill="1" applyAlignment="1">
      <alignment horizontal="left"/>
    </xf>
    <xf numFmtId="4" fontId="0" fillId="0" borderId="0" xfId="0" applyNumberFormat="1" applyBorder="1"/>
    <xf numFmtId="0" fontId="8" fillId="0" borderId="1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2" fillId="2" borderId="0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Fill="1" applyAlignment="1">
      <alignment horizontal="left"/>
    </xf>
    <xf numFmtId="0" fontId="12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google.com.do/url?url=http://atentord.com/la-superintendencia-de-seguros-paga-sueldo-a-sus-empleados/&amp;rct=j&amp;frm=1&amp;q=&amp;esrc=s&amp;sa=U&amp;ei=dS_mVKztJMafgwS7n4OQAg&amp;ved=0CBUQ9QEwAA&amp;usg=AFQjCNFeOEfM6g9j0phRZrY0R9t7MtOpsQ" TargetMode="External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4" Type="http://schemas.openxmlformats.org/officeDocument/2006/relationships/image" Target="../media/image2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google.com.do/url?url=http://atentord.com/la-superintendencia-de-seguros-paga-sueldo-a-sus-empleados/&amp;rct=j&amp;frm=1&amp;q=&amp;esrc=s&amp;sa=U&amp;ei=dS_mVKztJMafgwS7n4OQAg&amp;ved=0CBUQ9QEwAA&amp;usg=AFQjCNFeOEfM6g9j0phRZrY0R9t7MtOpsQ" TargetMode="External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4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114301</xdr:rowOff>
    </xdr:from>
    <xdr:to>
      <xdr:col>2</xdr:col>
      <xdr:colOff>667723</xdr:colOff>
      <xdr:row>6</xdr:row>
      <xdr:rowOff>28576</xdr:rowOff>
    </xdr:to>
    <xdr:pic>
      <xdr:nvPicPr>
        <xdr:cNvPr id="2" name="Imagen 1" descr="INPOSDOM | Instituto Postal Dominicano">
          <a:extLst>
            <a:ext uri="{FF2B5EF4-FFF2-40B4-BE49-F238E27FC236}">
              <a16:creationId xmlns:a16="http://schemas.microsoft.com/office/drawing/2014/main" id="{F5711809-DC06-4A8B-B4C6-EFCAC896668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50000"/>
                  </a14:imgEffect>
                  <a14:imgEffect>
                    <a14:brightnessContrast bright="20000" contrast="-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19922" t="17021" r="23242" b="20213"/>
        <a:stretch/>
      </xdr:blipFill>
      <xdr:spPr bwMode="auto">
        <a:xfrm>
          <a:off x="38100" y="114301"/>
          <a:ext cx="2001223" cy="1066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428625</xdr:colOff>
      <xdr:row>0</xdr:row>
      <xdr:rowOff>47625</xdr:rowOff>
    </xdr:from>
    <xdr:to>
      <xdr:col>8</xdr:col>
      <xdr:colOff>66675</xdr:colOff>
      <xdr:row>5</xdr:row>
      <xdr:rowOff>28575</xdr:rowOff>
    </xdr:to>
    <xdr:pic>
      <xdr:nvPicPr>
        <xdr:cNvPr id="3" name="Imagen 2" descr="https://encrypted-tbn2.gstatic.com/images?q=tbn:ANd9GcTGy-slumlsBZnWUb44sPvZKhkFkYlnhEe0bnGfxFRmJr4CS2bEr3V02LFZ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8EEF776A-15BF-46D5-8B3F-5BBEC634C6D2}"/>
            </a:ext>
          </a:extLst>
        </xdr:cNvPr>
        <xdr:cNvPicPr/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582275" y="47625"/>
          <a:ext cx="1314450" cy="942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657225</xdr:colOff>
      <xdr:row>0</xdr:row>
      <xdr:rowOff>142875</xdr:rowOff>
    </xdr:from>
    <xdr:to>
      <xdr:col>2</xdr:col>
      <xdr:colOff>180975</xdr:colOff>
      <xdr:row>7</xdr:row>
      <xdr:rowOff>94620</xdr:rowOff>
    </xdr:to>
    <xdr:pic>
      <xdr:nvPicPr>
        <xdr:cNvPr id="2" name="Imagen 1" descr="INPOSDOM | Instituto Postal Dominicano">
          <a:extLst>
            <a:ext uri="{FF2B5EF4-FFF2-40B4-BE49-F238E27FC236}">
              <a16:creationId xmlns:a16="http://schemas.microsoft.com/office/drawing/2014/main" id="{68693D60-7C07-4968-B4DB-6DCFB7BE10D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50000"/>
                  </a14:imgEffect>
                  <a14:imgEffect>
                    <a14:brightnessContrast bright="20000" contrast="-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19922" t="17021" r="23242" b="20213"/>
        <a:stretch/>
      </xdr:blipFill>
      <xdr:spPr bwMode="auto">
        <a:xfrm>
          <a:off x="1533525" y="142875"/>
          <a:ext cx="2314575" cy="12947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19050</xdr:rowOff>
    </xdr:from>
    <xdr:to>
      <xdr:col>1</xdr:col>
      <xdr:colOff>123825</xdr:colOff>
      <xdr:row>4</xdr:row>
      <xdr:rowOff>142875</xdr:rowOff>
    </xdr:to>
    <xdr:pic>
      <xdr:nvPicPr>
        <xdr:cNvPr id="3" name="Imagen 2" descr="https://encrypted-tbn2.gstatic.com/images?q=tbn:ANd9GcTGy-slumlsBZnWUb44sPvZKhkFkYlnhEe0bnGfxFRmJr4CS2bEr3V02LFZ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4941FB44-348F-4570-B831-E2F36F733115}"/>
            </a:ext>
          </a:extLst>
        </xdr:cNvPr>
        <xdr:cNvPicPr/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0" y="209550"/>
          <a:ext cx="1000125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A8BB3B-7007-4DB6-AC47-9153D49D463C}">
  <dimension ref="A2:J27"/>
  <sheetViews>
    <sheetView tabSelected="1" workbookViewId="0">
      <selection activeCell="J20" sqref="J20"/>
    </sheetView>
  </sheetViews>
  <sheetFormatPr baseColWidth="10" defaultRowHeight="15" x14ac:dyDescent="0.25"/>
  <cols>
    <col min="1" max="1" width="10.7109375" customWidth="1"/>
    <col min="2" max="2" width="9.85546875" customWidth="1"/>
    <col min="3" max="3" width="45.28515625" customWidth="1"/>
    <col min="4" max="4" width="36.5703125" customWidth="1"/>
    <col min="5" max="5" width="12.5703125" customWidth="1"/>
    <col min="6" max="6" width="15.7109375" customWidth="1"/>
    <col min="7" max="7" width="10.5703125" customWidth="1"/>
    <col min="8" max="8" width="14.5703125" customWidth="1"/>
    <col min="9" max="9" width="11.7109375" bestFit="1" customWidth="1"/>
    <col min="10" max="10" width="12.28515625" bestFit="1" customWidth="1"/>
  </cols>
  <sheetData>
    <row r="2" spans="1:9" x14ac:dyDescent="0.25">
      <c r="A2" s="1"/>
      <c r="B2" s="1"/>
      <c r="C2" s="1"/>
      <c r="D2" s="1"/>
      <c r="E2" s="1"/>
      <c r="F2" s="1"/>
      <c r="G2" s="1"/>
      <c r="H2" s="1"/>
      <c r="I2" s="1"/>
    </row>
    <row r="3" spans="1:9" x14ac:dyDescent="0.25">
      <c r="A3" s="1"/>
      <c r="B3" s="1"/>
      <c r="C3" s="1"/>
      <c r="D3" s="1"/>
      <c r="E3" s="1"/>
      <c r="F3" s="1"/>
      <c r="G3" s="1"/>
      <c r="H3" s="1"/>
      <c r="I3" s="1"/>
    </row>
    <row r="4" spans="1:9" x14ac:dyDescent="0.25">
      <c r="A4" s="1"/>
      <c r="B4" s="1"/>
      <c r="C4" s="1"/>
      <c r="D4" s="1"/>
      <c r="E4" s="1"/>
      <c r="F4" s="1"/>
      <c r="G4" s="1"/>
      <c r="H4" s="1"/>
      <c r="I4" s="1"/>
    </row>
    <row r="5" spans="1:9" ht="15.75" x14ac:dyDescent="0.25">
      <c r="A5" s="30" t="s">
        <v>5</v>
      </c>
      <c r="B5" s="30"/>
      <c r="C5" s="30"/>
      <c r="D5" s="30"/>
      <c r="E5" s="30"/>
      <c r="F5" s="30"/>
      <c r="G5" s="30"/>
      <c r="H5" s="30"/>
      <c r="I5" s="1"/>
    </row>
    <row r="6" spans="1:9" x14ac:dyDescent="0.25">
      <c r="A6" s="31" t="s">
        <v>39</v>
      </c>
      <c r="B6" s="31"/>
      <c r="C6" s="31"/>
      <c r="D6" s="31"/>
      <c r="E6" s="31"/>
      <c r="F6" s="31"/>
      <c r="G6" s="31"/>
      <c r="H6" s="31"/>
      <c r="I6" s="1"/>
    </row>
    <row r="7" spans="1:9" x14ac:dyDescent="0.25">
      <c r="A7" s="1"/>
      <c r="B7" s="1"/>
      <c r="C7" s="1"/>
      <c r="D7" s="1"/>
      <c r="E7" s="1"/>
      <c r="F7" s="1"/>
      <c r="G7" s="1"/>
      <c r="H7" s="1"/>
      <c r="I7" s="1"/>
    </row>
    <row r="8" spans="1:9" ht="38.25" x14ac:dyDescent="0.25">
      <c r="A8" s="5" t="s">
        <v>7</v>
      </c>
      <c r="B8" s="6" t="s">
        <v>4</v>
      </c>
      <c r="C8" s="7" t="s">
        <v>8</v>
      </c>
      <c r="D8" s="7" t="s">
        <v>0</v>
      </c>
      <c r="E8" s="8" t="s">
        <v>1</v>
      </c>
      <c r="F8" s="9" t="s">
        <v>6</v>
      </c>
      <c r="G8" s="5" t="s">
        <v>2</v>
      </c>
      <c r="H8" s="7" t="s">
        <v>3</v>
      </c>
      <c r="I8" s="1"/>
    </row>
    <row r="9" spans="1:9" s="1" customFormat="1" ht="15.75" x14ac:dyDescent="0.3">
      <c r="A9" s="14">
        <v>10</v>
      </c>
      <c r="B9" s="15">
        <v>101001577</v>
      </c>
      <c r="C9" s="12" t="s">
        <v>22</v>
      </c>
      <c r="D9" s="16" t="s">
        <v>11</v>
      </c>
      <c r="E9" s="17">
        <v>630891.79</v>
      </c>
      <c r="F9" s="17">
        <f>E9</f>
        <v>630891.79</v>
      </c>
      <c r="G9" s="15" t="s">
        <v>12</v>
      </c>
      <c r="H9" s="16" t="s">
        <v>13</v>
      </c>
    </row>
    <row r="10" spans="1:9" s="1" customFormat="1" ht="15.75" x14ac:dyDescent="0.3">
      <c r="A10" s="14">
        <v>12</v>
      </c>
      <c r="B10" s="15">
        <v>401007479</v>
      </c>
      <c r="C10" s="12" t="s">
        <v>38</v>
      </c>
      <c r="D10" s="13" t="s">
        <v>11</v>
      </c>
      <c r="E10" s="17">
        <v>7375</v>
      </c>
      <c r="F10" s="17">
        <f t="shared" ref="F10:F18" si="0">E10</f>
        <v>7375</v>
      </c>
      <c r="G10" s="15" t="s">
        <v>12</v>
      </c>
      <c r="H10" s="16" t="s">
        <v>13</v>
      </c>
    </row>
    <row r="11" spans="1:9" s="1" customFormat="1" ht="27" x14ac:dyDescent="0.3">
      <c r="A11" s="14">
        <v>13</v>
      </c>
      <c r="B11" s="15">
        <v>131155091</v>
      </c>
      <c r="C11" s="12" t="s">
        <v>41</v>
      </c>
      <c r="D11" s="13" t="s">
        <v>11</v>
      </c>
      <c r="E11" s="17">
        <v>651</v>
      </c>
      <c r="F11" s="17">
        <f t="shared" si="0"/>
        <v>651</v>
      </c>
      <c r="G11" s="15" t="s">
        <v>12</v>
      </c>
      <c r="H11" s="16" t="s">
        <v>13</v>
      </c>
    </row>
    <row r="12" spans="1:9" s="1" customFormat="1" ht="27" x14ac:dyDescent="0.3">
      <c r="A12" s="14">
        <v>14</v>
      </c>
      <c r="B12" s="15">
        <v>131155091</v>
      </c>
      <c r="C12" s="12" t="s">
        <v>41</v>
      </c>
      <c r="D12" s="13" t="s">
        <v>11</v>
      </c>
      <c r="E12" s="17">
        <v>1908</v>
      </c>
      <c r="F12" s="17">
        <f t="shared" si="0"/>
        <v>1908</v>
      </c>
      <c r="G12" s="15" t="s">
        <v>12</v>
      </c>
      <c r="H12" s="16" t="s">
        <v>13</v>
      </c>
    </row>
    <row r="13" spans="1:9" s="1" customFormat="1" ht="15.75" x14ac:dyDescent="0.3">
      <c r="A13" s="14">
        <v>25</v>
      </c>
      <c r="B13" s="15">
        <v>101008342</v>
      </c>
      <c r="C13" s="12" t="s">
        <v>30</v>
      </c>
      <c r="D13" s="16" t="s">
        <v>37</v>
      </c>
      <c r="E13" s="17">
        <v>1808652.98</v>
      </c>
      <c r="F13" s="17">
        <f t="shared" si="0"/>
        <v>1808652.98</v>
      </c>
      <c r="G13" s="15" t="s">
        <v>12</v>
      </c>
      <c r="H13" s="16" t="s">
        <v>13</v>
      </c>
    </row>
    <row r="14" spans="1:9" s="1" customFormat="1" ht="15.75" x14ac:dyDescent="0.3">
      <c r="A14" s="14">
        <v>20</v>
      </c>
      <c r="B14" s="15">
        <v>101618787</v>
      </c>
      <c r="C14" s="12" t="s">
        <v>31</v>
      </c>
      <c r="D14" s="13" t="s">
        <v>11</v>
      </c>
      <c r="E14" s="17">
        <v>16594.8</v>
      </c>
      <c r="F14" s="17">
        <f t="shared" si="0"/>
        <v>16594.8</v>
      </c>
      <c r="G14" s="15" t="s">
        <v>12</v>
      </c>
      <c r="H14" s="16" t="s">
        <v>13</v>
      </c>
    </row>
    <row r="15" spans="1:9" s="1" customFormat="1" ht="27" x14ac:dyDescent="0.3">
      <c r="A15" s="14">
        <v>21</v>
      </c>
      <c r="B15" s="15">
        <v>401010062</v>
      </c>
      <c r="C15" s="12" t="s">
        <v>42</v>
      </c>
      <c r="D15" s="12" t="s">
        <v>43</v>
      </c>
      <c r="E15" s="17">
        <v>1407259</v>
      </c>
      <c r="F15" s="17">
        <f t="shared" si="0"/>
        <v>1407259</v>
      </c>
      <c r="G15" s="15" t="s">
        <v>12</v>
      </c>
      <c r="H15" s="16" t="s">
        <v>13</v>
      </c>
    </row>
    <row r="16" spans="1:9" s="1" customFormat="1" ht="15.75" x14ac:dyDescent="0.3">
      <c r="A16" s="14">
        <v>23</v>
      </c>
      <c r="B16" s="29">
        <v>102017174</v>
      </c>
      <c r="C16" s="12" t="s">
        <v>27</v>
      </c>
      <c r="D16" s="12" t="s">
        <v>37</v>
      </c>
      <c r="E16" s="17">
        <v>2185624.59</v>
      </c>
      <c r="F16" s="17">
        <f t="shared" si="0"/>
        <v>2185624.59</v>
      </c>
      <c r="G16" s="15" t="s">
        <v>12</v>
      </c>
      <c r="H16" s="16" t="s">
        <v>13</v>
      </c>
    </row>
    <row r="17" spans="1:10" s="1" customFormat="1" ht="15.75" x14ac:dyDescent="0.3">
      <c r="A17" s="14">
        <v>15</v>
      </c>
      <c r="B17" s="15">
        <v>401007479</v>
      </c>
      <c r="C17" s="12" t="s">
        <v>38</v>
      </c>
      <c r="D17" s="13" t="s">
        <v>11</v>
      </c>
      <c r="E17" s="17">
        <v>1409</v>
      </c>
      <c r="F17" s="17">
        <f t="shared" si="0"/>
        <v>1409</v>
      </c>
      <c r="G17" s="15" t="s">
        <v>12</v>
      </c>
      <c r="H17" s="16" t="s">
        <v>13</v>
      </c>
    </row>
    <row r="18" spans="1:10" s="1" customFormat="1" ht="15.75" x14ac:dyDescent="0.3">
      <c r="A18" s="14">
        <v>30</v>
      </c>
      <c r="B18" s="15">
        <v>401516454</v>
      </c>
      <c r="C18" s="12" t="s">
        <v>44</v>
      </c>
      <c r="D18" s="13" t="s">
        <v>37</v>
      </c>
      <c r="E18" s="17">
        <v>1561198.84</v>
      </c>
      <c r="F18" s="17">
        <f t="shared" si="0"/>
        <v>1561198.84</v>
      </c>
      <c r="G18" s="15" t="s">
        <v>12</v>
      </c>
      <c r="H18" s="16" t="s">
        <v>13</v>
      </c>
    </row>
    <row r="19" spans="1:10" ht="19.5" customHeight="1" x14ac:dyDescent="0.25">
      <c r="A19" s="32" t="s">
        <v>40</v>
      </c>
      <c r="B19" s="32"/>
      <c r="C19" s="32"/>
      <c r="D19" s="32"/>
      <c r="E19" s="10">
        <f>SUM(E9:E18)</f>
        <v>7621565</v>
      </c>
      <c r="F19" s="18">
        <f>SUM(F9:F18)</f>
        <v>7621565</v>
      </c>
      <c r="G19" s="11"/>
      <c r="H19" s="11"/>
      <c r="I19" s="1"/>
      <c r="J19" s="20"/>
    </row>
    <row r="20" spans="1:10" x14ac:dyDescent="0.25">
      <c r="A20" s="1"/>
      <c r="B20" s="1"/>
      <c r="C20" s="1"/>
      <c r="D20" s="1"/>
      <c r="E20" s="1"/>
      <c r="F20" s="28"/>
      <c r="G20" s="1"/>
      <c r="H20" s="1"/>
      <c r="I20" s="1"/>
    </row>
    <row r="21" spans="1:10" s="1" customFormat="1" x14ac:dyDescent="0.25">
      <c r="F21" s="28"/>
    </row>
    <row r="22" spans="1:10" s="1" customFormat="1" x14ac:dyDescent="0.25">
      <c r="F22" s="19"/>
    </row>
    <row r="23" spans="1:10" x14ac:dyDescent="0.25">
      <c r="F23" s="19"/>
    </row>
    <row r="25" spans="1:10" x14ac:dyDescent="0.25">
      <c r="B25" s="2" t="s">
        <v>14</v>
      </c>
      <c r="C25" s="2"/>
      <c r="D25" s="2" t="s">
        <v>16</v>
      </c>
      <c r="E25" s="2"/>
      <c r="F25" s="2" t="s">
        <v>9</v>
      </c>
      <c r="G25" s="2"/>
    </row>
    <row r="26" spans="1:10" x14ac:dyDescent="0.25">
      <c r="B26" s="1" t="s">
        <v>18</v>
      </c>
      <c r="C26" s="3"/>
      <c r="D26" s="1" t="s">
        <v>19</v>
      </c>
      <c r="E26" s="3"/>
      <c r="F26" s="1" t="s">
        <v>20</v>
      </c>
      <c r="G26" s="3"/>
    </row>
    <row r="27" spans="1:10" x14ac:dyDescent="0.25">
      <c r="B27" s="3" t="s">
        <v>15</v>
      </c>
      <c r="C27" s="4"/>
      <c r="D27" s="3" t="s">
        <v>17</v>
      </c>
      <c r="E27" s="4"/>
      <c r="F27" s="3" t="s">
        <v>10</v>
      </c>
      <c r="G27" s="4"/>
    </row>
  </sheetData>
  <mergeCells count="3">
    <mergeCell ref="A5:H5"/>
    <mergeCell ref="A6:H6"/>
    <mergeCell ref="A19:D19"/>
  </mergeCells>
  <pageMargins left="0.43307086614173229" right="0.43307086614173229" top="0.74803149606299213" bottom="0.74803149606299213" header="0.31496062992125984" footer="0.31496062992125984"/>
  <pageSetup scale="80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7CBDA2-D349-4235-8B86-7983CA0AF1B4}">
  <dimension ref="A1:H136"/>
  <sheetViews>
    <sheetView workbookViewId="0">
      <selection activeCell="A31" sqref="A1:H31"/>
    </sheetView>
  </sheetViews>
  <sheetFormatPr baseColWidth="10" defaultRowHeight="15" x14ac:dyDescent="0.25"/>
  <cols>
    <col min="1" max="1" width="13.140625" style="21" customWidth="1"/>
    <col min="2" max="2" width="41.85546875" customWidth="1"/>
    <col min="3" max="3" width="15.7109375" customWidth="1"/>
    <col min="4" max="4" width="15.5703125" customWidth="1"/>
  </cols>
  <sheetData>
    <row r="1" spans="1:8" s="1" customFormat="1" x14ac:dyDescent="0.25">
      <c r="A1" s="21"/>
    </row>
    <row r="2" spans="1:8" s="1" customFormat="1" x14ac:dyDescent="0.25">
      <c r="A2" s="21"/>
    </row>
    <row r="3" spans="1:8" s="1" customFormat="1" x14ac:dyDescent="0.25">
      <c r="A3" s="21"/>
    </row>
    <row r="4" spans="1:8" s="1" customFormat="1" x14ac:dyDescent="0.25">
      <c r="A4" s="21"/>
    </row>
    <row r="5" spans="1:8" s="1" customFormat="1" x14ac:dyDescent="0.25">
      <c r="A5" s="21"/>
    </row>
    <row r="6" spans="1:8" s="1" customFormat="1" x14ac:dyDescent="0.25">
      <c r="A6" s="21"/>
    </row>
    <row r="7" spans="1:8" s="1" customFormat="1" ht="15.75" x14ac:dyDescent="0.25">
      <c r="A7" s="34"/>
      <c r="B7" s="34"/>
      <c r="C7" s="34"/>
      <c r="D7" s="34"/>
      <c r="E7" s="34"/>
      <c r="F7" s="34"/>
      <c r="G7" s="34"/>
      <c r="H7" s="34"/>
    </row>
    <row r="8" spans="1:8" s="1" customFormat="1" ht="15.75" x14ac:dyDescent="0.25">
      <c r="A8" s="27"/>
      <c r="B8" s="27"/>
      <c r="C8" s="27"/>
      <c r="D8" s="27"/>
      <c r="E8" s="27"/>
      <c r="F8" s="27"/>
      <c r="G8" s="27"/>
      <c r="H8" s="27"/>
    </row>
    <row r="9" spans="1:8" s="1" customFormat="1" ht="15.75" x14ac:dyDescent="0.25">
      <c r="A9" s="27"/>
      <c r="B9" s="27"/>
      <c r="C9" s="27"/>
      <c r="D9" s="27"/>
      <c r="E9" s="27"/>
      <c r="F9" s="27"/>
      <c r="G9" s="27"/>
      <c r="H9" s="27"/>
    </row>
    <row r="10" spans="1:8" ht="15.75" x14ac:dyDescent="0.25">
      <c r="A10" s="35" t="s">
        <v>36</v>
      </c>
      <c r="B10" s="35"/>
      <c r="C10" s="35"/>
      <c r="D10" s="35"/>
    </row>
    <row r="12" spans="1:8" x14ac:dyDescent="0.25">
      <c r="A12" s="33" t="s">
        <v>35</v>
      </c>
      <c r="B12" s="33"/>
      <c r="C12" s="33"/>
      <c r="D12" s="33"/>
    </row>
    <row r="14" spans="1:8" ht="25.5" x14ac:dyDescent="0.25">
      <c r="A14" s="5" t="s">
        <v>7</v>
      </c>
      <c r="B14" s="7" t="s">
        <v>8</v>
      </c>
      <c r="C14" s="8" t="s">
        <v>1</v>
      </c>
      <c r="D14" s="5" t="s">
        <v>23</v>
      </c>
    </row>
    <row r="15" spans="1:8" x14ac:dyDescent="0.25">
      <c r="A15" s="23">
        <v>2133</v>
      </c>
      <c r="B15" s="24" t="s">
        <v>22</v>
      </c>
      <c r="C15" s="25">
        <v>16370</v>
      </c>
      <c r="D15" s="26">
        <v>45203</v>
      </c>
    </row>
    <row r="16" spans="1:8" x14ac:dyDescent="0.25">
      <c r="A16" s="23">
        <v>2089</v>
      </c>
      <c r="B16" s="24" t="s">
        <v>24</v>
      </c>
      <c r="C16" s="25">
        <v>5900</v>
      </c>
      <c r="D16" s="26">
        <v>45202</v>
      </c>
    </row>
    <row r="17" spans="1:4" x14ac:dyDescent="0.25">
      <c r="A17" s="23">
        <v>2084</v>
      </c>
      <c r="B17" s="24" t="s">
        <v>25</v>
      </c>
      <c r="C17" s="25">
        <v>4183917.25</v>
      </c>
      <c r="D17" s="26">
        <v>45211</v>
      </c>
    </row>
    <row r="18" spans="1:4" x14ac:dyDescent="0.25">
      <c r="A18" s="23">
        <v>2099</v>
      </c>
      <c r="B18" s="24" t="s">
        <v>21</v>
      </c>
      <c r="C18" s="25">
        <v>26160</v>
      </c>
      <c r="D18" s="26">
        <v>45202</v>
      </c>
    </row>
    <row r="19" spans="1:4" x14ac:dyDescent="0.25">
      <c r="A19" s="23">
        <v>2103</v>
      </c>
      <c r="B19" s="24" t="s">
        <v>26</v>
      </c>
      <c r="C19" s="25">
        <v>616.33000000000004</v>
      </c>
      <c r="D19" s="26">
        <v>45202</v>
      </c>
    </row>
    <row r="20" spans="1:4" x14ac:dyDescent="0.25">
      <c r="A20" s="23">
        <v>2105</v>
      </c>
      <c r="B20" s="24" t="s">
        <v>26</v>
      </c>
      <c r="C20" s="25">
        <v>10805.78</v>
      </c>
      <c r="D20" s="26">
        <v>45202</v>
      </c>
    </row>
    <row r="21" spans="1:4" x14ac:dyDescent="0.25">
      <c r="A21" s="23">
        <v>2111</v>
      </c>
      <c r="B21" s="24" t="s">
        <v>27</v>
      </c>
      <c r="C21" s="25">
        <v>2001380.84</v>
      </c>
      <c r="D21" s="26">
        <v>45203</v>
      </c>
    </row>
    <row r="22" spans="1:4" x14ac:dyDescent="0.25">
      <c r="A22" s="23">
        <v>2114</v>
      </c>
      <c r="B22" s="24" t="s">
        <v>28</v>
      </c>
      <c r="C22" s="25">
        <v>88500</v>
      </c>
      <c r="D22" s="26">
        <v>45203</v>
      </c>
    </row>
    <row r="23" spans="1:4" x14ac:dyDescent="0.25">
      <c r="A23" s="23">
        <v>2116</v>
      </c>
      <c r="B23" s="24" t="s">
        <v>29</v>
      </c>
      <c r="C23" s="25">
        <v>319898</v>
      </c>
      <c r="D23" s="26">
        <v>45205</v>
      </c>
    </row>
    <row r="24" spans="1:4" x14ac:dyDescent="0.25">
      <c r="A24" s="23">
        <v>2122</v>
      </c>
      <c r="B24" s="24" t="s">
        <v>30</v>
      </c>
      <c r="C24" s="25">
        <v>1883582.82</v>
      </c>
      <c r="D24" s="26">
        <v>45203</v>
      </c>
    </row>
    <row r="25" spans="1:4" x14ac:dyDescent="0.25">
      <c r="A25" s="23">
        <v>2145</v>
      </c>
      <c r="B25" s="24" t="s">
        <v>31</v>
      </c>
      <c r="C25" s="25">
        <v>30655.08</v>
      </c>
      <c r="D25" s="26">
        <v>45205</v>
      </c>
    </row>
    <row r="26" spans="1:4" x14ac:dyDescent="0.25">
      <c r="A26" s="23">
        <v>2143</v>
      </c>
      <c r="B26" s="24" t="s">
        <v>32</v>
      </c>
      <c r="C26" s="25">
        <v>66121.42</v>
      </c>
      <c r="D26" s="26">
        <v>45205</v>
      </c>
    </row>
    <row r="27" spans="1:4" x14ac:dyDescent="0.25">
      <c r="A27" s="23">
        <v>2171</v>
      </c>
      <c r="B27" s="24" t="s">
        <v>33</v>
      </c>
      <c r="C27" s="25">
        <v>199216.45</v>
      </c>
      <c r="D27" s="26">
        <v>45212</v>
      </c>
    </row>
    <row r="28" spans="1:4" x14ac:dyDescent="0.25">
      <c r="A28" s="23">
        <v>2175</v>
      </c>
      <c r="B28" s="24" t="s">
        <v>34</v>
      </c>
      <c r="C28" s="25">
        <v>1124855.06</v>
      </c>
      <c r="D28" s="26">
        <v>45211</v>
      </c>
    </row>
    <row r="29" spans="1:4" x14ac:dyDescent="0.25">
      <c r="C29" s="22">
        <f>SUM(C15:C28)</f>
        <v>9957979.0299999993</v>
      </c>
    </row>
    <row r="30" spans="1:4" x14ac:dyDescent="0.25">
      <c r="C30" s="19"/>
    </row>
    <row r="31" spans="1:4" x14ac:dyDescent="0.25">
      <c r="C31" s="19"/>
    </row>
    <row r="32" spans="1:4" x14ac:dyDescent="0.25">
      <c r="C32" s="19"/>
    </row>
    <row r="33" spans="3:3" x14ac:dyDescent="0.25">
      <c r="C33" s="19"/>
    </row>
    <row r="34" spans="3:3" x14ac:dyDescent="0.25">
      <c r="C34" s="19"/>
    </row>
    <row r="36" spans="3:3" x14ac:dyDescent="0.25">
      <c r="C36" s="19"/>
    </row>
    <row r="37" spans="3:3" x14ac:dyDescent="0.25">
      <c r="C37" s="19"/>
    </row>
    <row r="38" spans="3:3" x14ac:dyDescent="0.25">
      <c r="C38" s="19"/>
    </row>
    <row r="39" spans="3:3" x14ac:dyDescent="0.25">
      <c r="C39" s="19"/>
    </row>
    <row r="40" spans="3:3" x14ac:dyDescent="0.25">
      <c r="C40" s="19"/>
    </row>
    <row r="41" spans="3:3" x14ac:dyDescent="0.25">
      <c r="C41" s="19"/>
    </row>
    <row r="42" spans="3:3" x14ac:dyDescent="0.25">
      <c r="C42" s="19"/>
    </row>
    <row r="43" spans="3:3" x14ac:dyDescent="0.25">
      <c r="C43" s="19"/>
    </row>
    <row r="44" spans="3:3" x14ac:dyDescent="0.25">
      <c r="C44" s="19"/>
    </row>
    <row r="45" spans="3:3" x14ac:dyDescent="0.25">
      <c r="C45" s="19"/>
    </row>
    <row r="46" spans="3:3" x14ac:dyDescent="0.25">
      <c r="C46" s="19"/>
    </row>
    <row r="47" spans="3:3" x14ac:dyDescent="0.25">
      <c r="C47" s="19"/>
    </row>
    <row r="48" spans="3:3" x14ac:dyDescent="0.25">
      <c r="C48" s="19"/>
    </row>
    <row r="49" spans="3:3" x14ac:dyDescent="0.25">
      <c r="C49" s="19"/>
    </row>
    <row r="50" spans="3:3" x14ac:dyDescent="0.25">
      <c r="C50" s="19"/>
    </row>
    <row r="51" spans="3:3" x14ac:dyDescent="0.25">
      <c r="C51" s="19"/>
    </row>
    <row r="52" spans="3:3" x14ac:dyDescent="0.25">
      <c r="C52" s="19"/>
    </row>
    <row r="53" spans="3:3" x14ac:dyDescent="0.25">
      <c r="C53" s="19"/>
    </row>
    <row r="54" spans="3:3" x14ac:dyDescent="0.25">
      <c r="C54" s="19"/>
    </row>
    <row r="55" spans="3:3" x14ac:dyDescent="0.25">
      <c r="C55" s="19"/>
    </row>
    <row r="56" spans="3:3" x14ac:dyDescent="0.25">
      <c r="C56" s="19"/>
    </row>
    <row r="57" spans="3:3" x14ac:dyDescent="0.25">
      <c r="C57" s="19"/>
    </row>
    <row r="58" spans="3:3" x14ac:dyDescent="0.25">
      <c r="C58" s="19"/>
    </row>
    <row r="59" spans="3:3" x14ac:dyDescent="0.25">
      <c r="C59" s="19"/>
    </row>
    <row r="60" spans="3:3" x14ac:dyDescent="0.25">
      <c r="C60" s="19"/>
    </row>
    <row r="61" spans="3:3" x14ac:dyDescent="0.25">
      <c r="C61" s="19"/>
    </row>
    <row r="62" spans="3:3" x14ac:dyDescent="0.25">
      <c r="C62" s="19"/>
    </row>
    <row r="63" spans="3:3" x14ac:dyDescent="0.25">
      <c r="C63" s="19"/>
    </row>
    <row r="64" spans="3:3" x14ac:dyDescent="0.25">
      <c r="C64" s="19"/>
    </row>
    <row r="65" spans="3:3" x14ac:dyDescent="0.25">
      <c r="C65" s="19"/>
    </row>
    <row r="66" spans="3:3" x14ac:dyDescent="0.25">
      <c r="C66" s="19"/>
    </row>
    <row r="67" spans="3:3" x14ac:dyDescent="0.25">
      <c r="C67" s="19"/>
    </row>
    <row r="68" spans="3:3" x14ac:dyDescent="0.25">
      <c r="C68" s="19"/>
    </row>
    <row r="69" spans="3:3" x14ac:dyDescent="0.25">
      <c r="C69" s="19"/>
    </row>
    <row r="70" spans="3:3" x14ac:dyDescent="0.25">
      <c r="C70" s="19"/>
    </row>
    <row r="71" spans="3:3" x14ac:dyDescent="0.25">
      <c r="C71" s="19"/>
    </row>
    <row r="72" spans="3:3" x14ac:dyDescent="0.25">
      <c r="C72" s="19"/>
    </row>
    <row r="73" spans="3:3" x14ac:dyDescent="0.25">
      <c r="C73" s="19"/>
    </row>
    <row r="74" spans="3:3" x14ac:dyDescent="0.25">
      <c r="C74" s="19"/>
    </row>
    <row r="75" spans="3:3" x14ac:dyDescent="0.25">
      <c r="C75" s="19"/>
    </row>
    <row r="76" spans="3:3" x14ac:dyDescent="0.25">
      <c r="C76" s="19"/>
    </row>
    <row r="77" spans="3:3" x14ac:dyDescent="0.25">
      <c r="C77" s="19"/>
    </row>
    <row r="78" spans="3:3" x14ac:dyDescent="0.25">
      <c r="C78" s="19"/>
    </row>
    <row r="79" spans="3:3" x14ac:dyDescent="0.25">
      <c r="C79" s="19"/>
    </row>
    <row r="80" spans="3:3" x14ac:dyDescent="0.25">
      <c r="C80" s="19"/>
    </row>
    <row r="81" spans="3:3" x14ac:dyDescent="0.25">
      <c r="C81" s="19"/>
    </row>
    <row r="82" spans="3:3" x14ac:dyDescent="0.25">
      <c r="C82" s="19"/>
    </row>
    <row r="83" spans="3:3" x14ac:dyDescent="0.25">
      <c r="C83" s="19"/>
    </row>
    <row r="84" spans="3:3" x14ac:dyDescent="0.25">
      <c r="C84" s="19"/>
    </row>
    <row r="85" spans="3:3" x14ac:dyDescent="0.25">
      <c r="C85" s="19"/>
    </row>
    <row r="86" spans="3:3" x14ac:dyDescent="0.25">
      <c r="C86" s="19"/>
    </row>
    <row r="87" spans="3:3" x14ac:dyDescent="0.25">
      <c r="C87" s="19"/>
    </row>
    <row r="88" spans="3:3" x14ac:dyDescent="0.25">
      <c r="C88" s="19"/>
    </row>
    <row r="89" spans="3:3" x14ac:dyDescent="0.25">
      <c r="C89" s="19"/>
    </row>
    <row r="90" spans="3:3" x14ac:dyDescent="0.25">
      <c r="C90" s="19"/>
    </row>
    <row r="91" spans="3:3" x14ac:dyDescent="0.25">
      <c r="C91" s="19"/>
    </row>
    <row r="92" spans="3:3" x14ac:dyDescent="0.25">
      <c r="C92" s="19"/>
    </row>
    <row r="93" spans="3:3" x14ac:dyDescent="0.25">
      <c r="C93" s="19"/>
    </row>
    <row r="94" spans="3:3" x14ac:dyDescent="0.25">
      <c r="C94" s="19"/>
    </row>
    <row r="95" spans="3:3" x14ac:dyDescent="0.25">
      <c r="C95" s="19"/>
    </row>
    <row r="96" spans="3:3" x14ac:dyDescent="0.25">
      <c r="C96" s="19"/>
    </row>
    <row r="97" spans="3:3" x14ac:dyDescent="0.25">
      <c r="C97" s="19"/>
    </row>
    <row r="98" spans="3:3" x14ac:dyDescent="0.25">
      <c r="C98" s="19"/>
    </row>
    <row r="99" spans="3:3" x14ac:dyDescent="0.25">
      <c r="C99" s="19"/>
    </row>
    <row r="100" spans="3:3" x14ac:dyDescent="0.25">
      <c r="C100" s="19"/>
    </row>
    <row r="101" spans="3:3" x14ac:dyDescent="0.25">
      <c r="C101" s="19"/>
    </row>
    <row r="102" spans="3:3" x14ac:dyDescent="0.25">
      <c r="C102" s="19"/>
    </row>
    <row r="103" spans="3:3" x14ac:dyDescent="0.25">
      <c r="C103" s="19"/>
    </row>
    <row r="104" spans="3:3" x14ac:dyDescent="0.25">
      <c r="C104" s="19"/>
    </row>
    <row r="105" spans="3:3" x14ac:dyDescent="0.25">
      <c r="C105" s="19"/>
    </row>
    <row r="106" spans="3:3" x14ac:dyDescent="0.25">
      <c r="C106" s="19"/>
    </row>
    <row r="107" spans="3:3" x14ac:dyDescent="0.25">
      <c r="C107" s="19"/>
    </row>
    <row r="108" spans="3:3" x14ac:dyDescent="0.25">
      <c r="C108" s="19"/>
    </row>
    <row r="109" spans="3:3" x14ac:dyDescent="0.25">
      <c r="C109" s="19"/>
    </row>
    <row r="110" spans="3:3" x14ac:dyDescent="0.25">
      <c r="C110" s="19"/>
    </row>
    <row r="111" spans="3:3" x14ac:dyDescent="0.25">
      <c r="C111" s="19"/>
    </row>
    <row r="112" spans="3:3" x14ac:dyDescent="0.25">
      <c r="C112" s="19"/>
    </row>
    <row r="113" spans="3:3" x14ac:dyDescent="0.25">
      <c r="C113" s="19"/>
    </row>
    <row r="114" spans="3:3" x14ac:dyDescent="0.25">
      <c r="C114" s="19"/>
    </row>
    <row r="115" spans="3:3" x14ac:dyDescent="0.25">
      <c r="C115" s="19"/>
    </row>
    <row r="116" spans="3:3" x14ac:dyDescent="0.25">
      <c r="C116" s="19"/>
    </row>
    <row r="117" spans="3:3" x14ac:dyDescent="0.25">
      <c r="C117" s="19"/>
    </row>
    <row r="118" spans="3:3" x14ac:dyDescent="0.25">
      <c r="C118" s="19"/>
    </row>
    <row r="119" spans="3:3" x14ac:dyDescent="0.25">
      <c r="C119" s="19"/>
    </row>
    <row r="120" spans="3:3" x14ac:dyDescent="0.25">
      <c r="C120" s="19"/>
    </row>
    <row r="121" spans="3:3" x14ac:dyDescent="0.25">
      <c r="C121" s="19"/>
    </row>
    <row r="122" spans="3:3" x14ac:dyDescent="0.25">
      <c r="C122" s="19"/>
    </row>
    <row r="123" spans="3:3" x14ac:dyDescent="0.25">
      <c r="C123" s="19"/>
    </row>
    <row r="124" spans="3:3" x14ac:dyDescent="0.25">
      <c r="C124" s="19"/>
    </row>
    <row r="125" spans="3:3" x14ac:dyDescent="0.25">
      <c r="C125" s="19"/>
    </row>
    <row r="126" spans="3:3" x14ac:dyDescent="0.25">
      <c r="C126" s="19"/>
    </row>
    <row r="127" spans="3:3" x14ac:dyDescent="0.25">
      <c r="C127" s="19"/>
    </row>
    <row r="128" spans="3:3" x14ac:dyDescent="0.25">
      <c r="C128" s="19"/>
    </row>
    <row r="129" spans="3:3" x14ac:dyDescent="0.25">
      <c r="C129" s="19"/>
    </row>
    <row r="130" spans="3:3" x14ac:dyDescent="0.25">
      <c r="C130" s="19"/>
    </row>
    <row r="131" spans="3:3" x14ac:dyDescent="0.25">
      <c r="C131" s="19"/>
    </row>
    <row r="132" spans="3:3" x14ac:dyDescent="0.25">
      <c r="C132" s="19"/>
    </row>
    <row r="133" spans="3:3" x14ac:dyDescent="0.25">
      <c r="C133" s="19"/>
    </row>
    <row r="134" spans="3:3" x14ac:dyDescent="0.25">
      <c r="C134" s="19"/>
    </row>
    <row r="135" spans="3:3" x14ac:dyDescent="0.25">
      <c r="C135" s="19"/>
    </row>
    <row r="136" spans="3:3" x14ac:dyDescent="0.25">
      <c r="C136" s="19"/>
    </row>
  </sheetData>
  <mergeCells count="3">
    <mergeCell ref="A12:D12"/>
    <mergeCell ref="A7:H7"/>
    <mergeCell ref="A10:D10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ENERO 2024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Josefina Coats</dc:creator>
  <cp:lastModifiedBy>Alba Peralta</cp:lastModifiedBy>
  <cp:lastPrinted>2023-10-25T15:22:31Z</cp:lastPrinted>
  <dcterms:created xsi:type="dcterms:W3CDTF">2021-10-11T18:45:06Z</dcterms:created>
  <dcterms:modified xsi:type="dcterms:W3CDTF">2024-02-16T16:11:24Z</dcterms:modified>
</cp:coreProperties>
</file>