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6C0A28D2-B413-442A-A8BD-57F57EBB64CA}" xr6:coauthVersionLast="36" xr6:coauthVersionMax="36" xr10:uidLastSave="{00000000-0000-0000-0000-000000000000}"/>
  <bookViews>
    <workbookView xWindow="0" yWindow="0" windowWidth="21600" windowHeight="8925" xr2:uid="{3001463C-2C3E-4F40-94EE-56835808C915}"/>
  </bookViews>
  <sheets>
    <sheet name="JULIO 2022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5" l="1"/>
  <c r="E45" i="5" l="1"/>
  <c r="F22" i="5" l="1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4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Hernandez</author>
  </authors>
  <commentList>
    <comment ref="A9" authorId="0" shapeId="0" xr:uid="{C84EC3D0-9DAF-4763-B4A2-9204EB5813F1}">
      <text>
        <r>
          <rPr>
            <b/>
            <sz val="9"/>
            <color indexed="81"/>
            <rFont val="Tahoma"/>
            <family val="2"/>
          </rPr>
          <t>Angie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<sst xmlns="http://schemas.openxmlformats.org/spreadsheetml/2006/main" count="164" uniqueCount="59">
  <si>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</si>
  <si>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</si>
  <si>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</si>
  <si>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</si>
  <si>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</si>
  <si>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</si>
  <si>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</si>
  <si>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</si>
  <si>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</si>
  <si>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>LIC. DOMINGO CASTRO</t>
  </si>
  <si>
    <t xml:space="preserve">    Director Financiero</t>
  </si>
  <si>
    <t>SERVICIOS BASICOS</t>
  </si>
  <si>
    <t xml:space="preserve"> -     </t>
  </si>
  <si>
    <t>COMPLETADO</t>
  </si>
  <si>
    <t>ALQUILERES Y SEGUROS</t>
  </si>
  <si>
    <t xml:space="preserve">        LIC.  ANGIE ALEJO</t>
  </si>
  <si>
    <t xml:space="preserve">   Sec. Dept. Contabilidad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</si>
  <si>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</si>
  <si>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</si>
  <si>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</si>
  <si>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</si>
  <si>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 xml:space="preserve">          Aprobado por:</t>
  </si>
  <si>
    <t>COMBUSTIBLES Y LUBRICANTES</t>
  </si>
  <si>
    <t>AGUA PLANETA AZUL, C POR A</t>
  </si>
  <si>
    <t>EDENORTE DOMINICANA, SA</t>
  </si>
  <si>
    <t>ALIMENTOS Y PRODUCTOS AGROFORESTALES</t>
  </si>
  <si>
    <t>JOVANNY VALLEJO ACOSTA</t>
  </si>
  <si>
    <t>TONER DEPOT MULTISERVICIOS EORG, SRL</t>
  </si>
  <si>
    <t>PA CATERING, SRL</t>
  </si>
  <si>
    <t>TROPIGAS DOMINICANA, SRL</t>
  </si>
  <si>
    <t>LUIS MANUEL RAINIERO REYES TORIBIO</t>
  </si>
  <si>
    <t>PRODUCTOS Y UTILES VARIOS</t>
  </si>
  <si>
    <t>REPARACIONES MENORES</t>
  </si>
  <si>
    <t>SERVICIOS TECNICOS PROFESIONALES</t>
  </si>
  <si>
    <t>PPS PEST PROTECT SOLUTIONS, SRL</t>
  </si>
  <si>
    <t>ALTICE DOMINICANA, SA</t>
  </si>
  <si>
    <t>TOTAL DE PAGOS AGOSTO</t>
  </si>
  <si>
    <t xml:space="preserve"> RELACION DE PAGOS MES DE AGOSTO 2024</t>
  </si>
  <si>
    <t>CONSORCIO TARJETAS DOMINICANA, S.A</t>
  </si>
  <si>
    <t>MULTISERVICIOS PAULA, SRL</t>
  </si>
  <si>
    <t>FARMATEM, SRL</t>
  </si>
  <si>
    <t>PRODUCTOS FARMACEUTICOS</t>
  </si>
  <si>
    <t>BAESA MULTI SERVICE, SRL</t>
  </si>
  <si>
    <t>GULFSTREAM PETROLEUM DOMINICANA, SRL</t>
  </si>
  <si>
    <t>VELEZ IMPORT, SRL</t>
  </si>
  <si>
    <t>OFICINA GUBERNAMENTAL DE TECNOLOGIA DE LA INFORMACION Y COMUNICACIÓN (OGTIC)</t>
  </si>
  <si>
    <t>CESI INTERNACIONAL, SRL</t>
  </si>
  <si>
    <t>SERVICIOS E INSTALACIONES TECNICAS</t>
  </si>
  <si>
    <t>SEGURO NACIONAL DE SALUD</t>
  </si>
  <si>
    <t>J JAYD GROUP, SRL</t>
  </si>
  <si>
    <t>COMPAÑÍA DOMINICANA DE TELEFONOS</t>
  </si>
  <si>
    <t>SIGMA PETROLEUM CORP, SA</t>
  </si>
  <si>
    <t>AYUNTAMIENTO DISTRITO NACIONAL</t>
  </si>
  <si>
    <t>EMPRESA DISTRIBUIDORA DE ELECTRICIDAD DEL ESTE</t>
  </si>
  <si>
    <t>SUPPLY DEPOT DD, SRL</t>
  </si>
  <si>
    <t>HUMANO SEGUROS. SA</t>
  </si>
  <si>
    <t>OSYARI, SRL</t>
  </si>
  <si>
    <t>CORPORACION DEL ACUEDUCTO Y ALCANTARILLADO DE SANTO DOMINGO</t>
  </si>
  <si>
    <t>OGRETMENT 226 SERVICES CORP,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</si>
</sst>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center" wrapText="1"/>
    </xf>
    <xf numFmtId="164" fontId="8" fillId="3" borderId="1" xfId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3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3" borderId="2" xfId="0" applyFont="1" applyFill="1" applyBorder="1" applyAlignment="1">
      <alignment horizontal="left"/>
    </xf>
    <xf numFmtId="1" fontId="11" fillId="0" borderId="0" xfId="0" applyNumberFormat="1" applyFont="1"/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667723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I53"/>
  <sheetViews>
    <sheetView tabSelected="1" workbookViewId="0">
      <selection activeCell="J18" sqref="J18"/>
    </sheetView>
  </sheetViews>
  <sheetFormatPr baseColWidth="10" defaultRowHeight="15" x14ac:dyDescent="0.25"/>
  <cols>
    <col min="1" max="1" width="10.7109375" customWidth="1"/>
    <col min="2" max="2" width="9.85546875" style="25" customWidth="1"/>
    <col min="3" max="3" width="44" customWidth="1"/>
    <col min="4" max="4" width="37.140625" customWidth="1"/>
    <col min="5" max="5" width="12.5703125" customWidth="1"/>
    <col min="6" max="6" width="15.7109375" customWidth="1"/>
    <col min="7" max="7" width="10.5703125" customWidth="1"/>
    <col min="8" max="8" width="14.5703125" customWidth="1"/>
  </cols>
  <sheetData>
    <row r="2" spans="1:9" x14ac:dyDescent="0.25">
      <c r="A2" s="1"/>
      <c r="C2" s="1"/>
      <c r="D2" s="1"/>
      <c r="E2" s="1"/>
      <c r="F2" s="1"/>
      <c r="G2" s="1"/>
      <c r="H2" s="1"/>
      <c r="I2" s="1"/>
    </row>
    <row r="3" spans="1:9" x14ac:dyDescent="0.25">
      <c r="A3" s="1"/>
      <c r="C3" s="1"/>
      <c r="D3" s="1"/>
      <c r="E3" s="1"/>
      <c r="F3" s="1"/>
      <c r="G3" s="1"/>
      <c r="H3" s="1"/>
      <c r="I3" s="1"/>
    </row>
    <row r="4" spans="1:9" x14ac:dyDescent="0.25">
      <c r="A4" s="1"/>
      <c r="C4" s="1"/>
      <c r="D4" s="1"/>
      <c r="E4" s="1"/>
      <c r="F4" s="1"/>
      <c r="G4" s="1"/>
      <c r="H4" s="1"/>
      <c r="I4" s="1"/>
    </row>
    <row r="5" spans="1:9" ht="15.75" x14ac:dyDescent="0.25">
      <c r="A5" s="33" t="s">
        <v>5</v>
      </c>
      <c r="B5" s="33"/>
      <c r="C5" s="33"/>
      <c r="D5" s="33"/>
      <c r="E5" s="33"/>
      <c r="F5" s="33"/>
      <c r="G5" s="33"/>
      <c r="H5" s="33"/>
      <c r="I5" s="1"/>
    </row>
    <row r="6" spans="1:9" x14ac:dyDescent="0.25">
      <c r="A6" s="34" t="s">
        <v>37</v>
      </c>
      <c r="B6" s="34"/>
      <c r="C6" s="34"/>
      <c r="D6" s="34"/>
      <c r="E6" s="34"/>
      <c r="F6" s="34"/>
      <c r="G6" s="34"/>
      <c r="H6" s="34"/>
      <c r="I6" s="1"/>
    </row>
    <row r="7" spans="1:9" x14ac:dyDescent="0.25">
      <c r="A7" s="1"/>
      <c r="C7" s="1"/>
      <c r="D7" s="1"/>
      <c r="E7" s="1"/>
      <c r="F7" s="1"/>
      <c r="G7" s="1"/>
      <c r="H7" s="1"/>
      <c r="I7" s="1"/>
    </row>
    <row r="8" spans="1:9" ht="38.25" x14ac:dyDescent="0.25">
      <c r="A8" s="5" t="s">
        <v>7</v>
      </c>
      <c r="B8" s="6" t="s">
        <v>4</v>
      </c>
      <c r="C8" s="7" t="s">
        <v>8</v>
      </c>
      <c r="D8" s="7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ht="15.75" x14ac:dyDescent="0.3">
      <c r="A9" s="14">
        <v>1460</v>
      </c>
      <c r="B9" s="32">
        <v>101654325</v>
      </c>
      <c r="C9" s="12" t="s">
        <v>38</v>
      </c>
      <c r="D9" s="16" t="s">
        <v>31</v>
      </c>
      <c r="E9" s="17">
        <v>300000</v>
      </c>
      <c r="F9" s="18">
        <f>E9</f>
        <v>300000</v>
      </c>
      <c r="G9" s="15" t="s">
        <v>12</v>
      </c>
      <c r="H9" s="16" t="s">
        <v>13</v>
      </c>
    </row>
    <row r="10" spans="1:9" s="1" customFormat="1" ht="15.75" x14ac:dyDescent="0.3">
      <c r="A10" s="14">
        <v>1461</v>
      </c>
      <c r="B10" s="21">
        <v>131867154</v>
      </c>
      <c r="C10" s="13" t="s">
        <v>39</v>
      </c>
      <c r="D10" s="13" t="s">
        <v>33</v>
      </c>
      <c r="E10" s="17">
        <v>385319.56</v>
      </c>
      <c r="F10" s="18">
        <f t="shared" ref="F10:F22" si="0">E10</f>
        <v>385319.56</v>
      </c>
      <c r="G10" s="15" t="s">
        <v>12</v>
      </c>
      <c r="H10" s="16" t="s">
        <v>13</v>
      </c>
    </row>
    <row r="11" spans="1:9" s="1" customFormat="1" ht="15.75" x14ac:dyDescent="0.3">
      <c r="A11" s="14">
        <v>1462</v>
      </c>
      <c r="B11" s="32">
        <v>130564965</v>
      </c>
      <c r="C11" s="12" t="s">
        <v>40</v>
      </c>
      <c r="D11" s="13" t="s">
        <v>41</v>
      </c>
      <c r="E11" s="17">
        <v>73435</v>
      </c>
      <c r="F11" s="18">
        <f t="shared" si="0"/>
        <v>73435</v>
      </c>
      <c r="G11" s="15" t="s">
        <v>12</v>
      </c>
      <c r="H11" s="16" t="s">
        <v>13</v>
      </c>
    </row>
    <row r="12" spans="1:9" s="1" customFormat="1" ht="15.75" x14ac:dyDescent="0.3">
      <c r="A12" s="14">
        <v>1463</v>
      </c>
      <c r="B12" s="20">
        <v>101503939</v>
      </c>
      <c r="C12" s="13" t="s">
        <v>23</v>
      </c>
      <c r="D12" s="13" t="s">
        <v>25</v>
      </c>
      <c r="E12" s="17">
        <v>20880</v>
      </c>
      <c r="F12" s="18">
        <f t="shared" si="0"/>
        <v>20880</v>
      </c>
      <c r="G12" s="15" t="s">
        <v>12</v>
      </c>
      <c r="H12" s="16" t="s">
        <v>13</v>
      </c>
    </row>
    <row r="13" spans="1:9" s="1" customFormat="1" ht="15.75" x14ac:dyDescent="0.3">
      <c r="A13" s="14">
        <v>1518</v>
      </c>
      <c r="B13" s="32">
        <v>132063775</v>
      </c>
      <c r="C13" s="12" t="s">
        <v>42</v>
      </c>
      <c r="D13" s="16" t="s">
        <v>25</v>
      </c>
      <c r="E13" s="17">
        <v>260532.2</v>
      </c>
      <c r="F13" s="18">
        <f t="shared" si="0"/>
        <v>260532.2</v>
      </c>
      <c r="G13" s="15" t="s">
        <v>12</v>
      </c>
      <c r="H13" s="16" t="s">
        <v>13</v>
      </c>
    </row>
    <row r="14" spans="1:9" s="1" customFormat="1" ht="15.75" x14ac:dyDescent="0.3">
      <c r="A14" s="14">
        <v>1533</v>
      </c>
      <c r="B14" s="21">
        <v>115461774</v>
      </c>
      <c r="C14" s="12" t="s">
        <v>26</v>
      </c>
      <c r="D14" s="13" t="s">
        <v>33</v>
      </c>
      <c r="E14" s="17">
        <v>23600</v>
      </c>
      <c r="F14" s="18">
        <f t="shared" si="0"/>
        <v>23600</v>
      </c>
      <c r="G14" s="15" t="s">
        <v>12</v>
      </c>
      <c r="H14" s="16" t="s">
        <v>13</v>
      </c>
    </row>
    <row r="15" spans="1:9" s="1" customFormat="1" ht="15.75" x14ac:dyDescent="0.3">
      <c r="A15" s="14">
        <v>1534</v>
      </c>
      <c r="B15" s="24">
        <v>130413772</v>
      </c>
      <c r="C15" s="12" t="s">
        <v>27</v>
      </c>
      <c r="D15" s="12" t="s">
        <v>31</v>
      </c>
      <c r="E15" s="17">
        <v>376127.37</v>
      </c>
      <c r="F15" s="18">
        <f t="shared" si="0"/>
        <v>376127.37</v>
      </c>
      <c r="G15" s="15" t="s">
        <v>12</v>
      </c>
      <c r="H15" s="16" t="s">
        <v>13</v>
      </c>
    </row>
    <row r="16" spans="1:9" s="1" customFormat="1" ht="15.75" x14ac:dyDescent="0.3">
      <c r="A16" s="14">
        <v>1560</v>
      </c>
      <c r="B16" s="32">
        <v>101008492</v>
      </c>
      <c r="C16" s="12" t="s">
        <v>43</v>
      </c>
      <c r="D16" s="16" t="s">
        <v>22</v>
      </c>
      <c r="E16" s="17">
        <v>5000000</v>
      </c>
      <c r="F16" s="18">
        <f t="shared" si="0"/>
        <v>5000000</v>
      </c>
      <c r="G16" s="15" t="s">
        <v>12</v>
      </c>
      <c r="H16" s="16" t="s">
        <v>13</v>
      </c>
    </row>
    <row r="17" spans="1:8" s="1" customFormat="1" ht="15.75" x14ac:dyDescent="0.3">
      <c r="A17" s="14">
        <v>1589</v>
      </c>
      <c r="B17" s="21">
        <v>131719945</v>
      </c>
      <c r="C17" s="12" t="s">
        <v>44</v>
      </c>
      <c r="D17" s="16" t="s">
        <v>25</v>
      </c>
      <c r="E17" s="17">
        <v>155194.07999999999</v>
      </c>
      <c r="F17" s="18">
        <f t="shared" si="0"/>
        <v>155194.07999999999</v>
      </c>
      <c r="G17" s="15" t="s">
        <v>12</v>
      </c>
      <c r="H17" s="16" t="s">
        <v>13</v>
      </c>
    </row>
    <row r="18" spans="1:8" s="1" customFormat="1" ht="27" x14ac:dyDescent="0.3">
      <c r="A18" s="14">
        <v>1590</v>
      </c>
      <c r="B18" s="22">
        <v>430019501</v>
      </c>
      <c r="C18" s="12" t="s">
        <v>45</v>
      </c>
      <c r="D18" s="16" t="s">
        <v>33</v>
      </c>
      <c r="E18" s="17">
        <v>100031.2</v>
      </c>
      <c r="F18" s="18">
        <f t="shared" si="0"/>
        <v>100031.2</v>
      </c>
      <c r="G18" s="15" t="s">
        <v>12</v>
      </c>
      <c r="H18" s="16" t="s">
        <v>13</v>
      </c>
    </row>
    <row r="19" spans="1:8" s="1" customFormat="1" ht="15.75" x14ac:dyDescent="0.3">
      <c r="A19" s="14">
        <v>1591</v>
      </c>
      <c r="B19" s="32">
        <v>131209327</v>
      </c>
      <c r="C19" s="12" t="s">
        <v>46</v>
      </c>
      <c r="D19" s="13" t="s">
        <v>33</v>
      </c>
      <c r="E19" s="17">
        <v>637000</v>
      </c>
      <c r="F19" s="18">
        <f t="shared" si="0"/>
        <v>637000</v>
      </c>
      <c r="G19" s="15" t="s">
        <v>12</v>
      </c>
      <c r="H19" s="16" t="s">
        <v>13</v>
      </c>
    </row>
    <row r="20" spans="1:8" s="1" customFormat="1" ht="15.75" x14ac:dyDescent="0.3">
      <c r="A20" s="14">
        <v>1592</v>
      </c>
      <c r="B20" s="28">
        <v>101725389</v>
      </c>
      <c r="C20" s="13" t="s">
        <v>47</v>
      </c>
      <c r="D20" s="13" t="s">
        <v>32</v>
      </c>
      <c r="E20" s="17">
        <v>5900</v>
      </c>
      <c r="F20" s="18">
        <f t="shared" si="0"/>
        <v>5900</v>
      </c>
      <c r="G20" s="15" t="s">
        <v>12</v>
      </c>
      <c r="H20" s="16" t="s">
        <v>13</v>
      </c>
    </row>
    <row r="21" spans="1:8" s="1" customFormat="1" ht="15.75" x14ac:dyDescent="0.3">
      <c r="A21" s="14">
        <v>1593</v>
      </c>
      <c r="B21" s="22">
        <v>401516454</v>
      </c>
      <c r="C21" s="13" t="s">
        <v>48</v>
      </c>
      <c r="D21" s="13" t="s">
        <v>11</v>
      </c>
      <c r="E21" s="17">
        <v>1547045.92</v>
      </c>
      <c r="F21" s="18">
        <f t="shared" si="0"/>
        <v>1547045.92</v>
      </c>
      <c r="G21" s="15" t="s">
        <v>12</v>
      </c>
      <c r="H21" s="16" t="s">
        <v>13</v>
      </c>
    </row>
    <row r="22" spans="1:8" s="1" customFormat="1" ht="15.75" x14ac:dyDescent="0.3">
      <c r="A22" s="14">
        <v>1594</v>
      </c>
      <c r="B22" s="21">
        <v>132074505</v>
      </c>
      <c r="C22" s="12" t="s">
        <v>34</v>
      </c>
      <c r="D22" s="16" t="s">
        <v>33</v>
      </c>
      <c r="E22" s="17">
        <v>56994</v>
      </c>
      <c r="F22" s="18">
        <f t="shared" si="0"/>
        <v>56994</v>
      </c>
      <c r="G22" s="15" t="s">
        <v>12</v>
      </c>
      <c r="H22" s="16" t="s">
        <v>13</v>
      </c>
    </row>
    <row r="23" spans="1:8" s="1" customFormat="1" ht="15.75" x14ac:dyDescent="0.3">
      <c r="A23" s="14">
        <v>1602</v>
      </c>
      <c r="B23" s="22">
        <v>132520637</v>
      </c>
      <c r="C23" s="12" t="s">
        <v>49</v>
      </c>
      <c r="D23" s="29" t="s">
        <v>33</v>
      </c>
      <c r="E23" s="17">
        <v>262357.65999999997</v>
      </c>
      <c r="F23" s="18">
        <f t="shared" ref="F23:F44" si="1">E23</f>
        <v>262357.65999999997</v>
      </c>
      <c r="G23" s="15" t="s">
        <v>12</v>
      </c>
      <c r="H23" s="16" t="s">
        <v>13</v>
      </c>
    </row>
    <row r="24" spans="1:8" s="1" customFormat="1" ht="15.75" x14ac:dyDescent="0.3">
      <c r="A24" s="14">
        <v>1603</v>
      </c>
      <c r="B24" s="20">
        <v>101503939</v>
      </c>
      <c r="C24" s="12" t="s">
        <v>23</v>
      </c>
      <c r="D24" s="16" t="s">
        <v>25</v>
      </c>
      <c r="E24" s="17">
        <v>13500</v>
      </c>
      <c r="F24" s="18">
        <f t="shared" si="1"/>
        <v>13500</v>
      </c>
      <c r="G24" s="15" t="s">
        <v>12</v>
      </c>
      <c r="H24" s="16" t="s">
        <v>13</v>
      </c>
    </row>
    <row r="25" spans="1:8" s="1" customFormat="1" ht="15.75" x14ac:dyDescent="0.3">
      <c r="A25" s="14">
        <v>1606</v>
      </c>
      <c r="B25" s="20">
        <v>101001577</v>
      </c>
      <c r="C25" s="12" t="s">
        <v>50</v>
      </c>
      <c r="D25" s="16" t="s">
        <v>11</v>
      </c>
      <c r="E25" s="17">
        <v>681345.56</v>
      </c>
      <c r="F25" s="18">
        <f t="shared" si="1"/>
        <v>681345.56</v>
      </c>
      <c r="G25" s="15" t="s">
        <v>12</v>
      </c>
      <c r="H25" s="16" t="s">
        <v>13</v>
      </c>
    </row>
    <row r="26" spans="1:8" s="1" customFormat="1" ht="15.75" x14ac:dyDescent="0.3">
      <c r="A26" s="14">
        <v>1616</v>
      </c>
      <c r="B26" s="20">
        <v>101618787</v>
      </c>
      <c r="C26" s="12" t="s">
        <v>35</v>
      </c>
      <c r="D26" s="16" t="s">
        <v>11</v>
      </c>
      <c r="E26" s="17">
        <v>17624.22</v>
      </c>
      <c r="F26" s="18">
        <f t="shared" si="1"/>
        <v>17624.22</v>
      </c>
      <c r="G26" s="15" t="s">
        <v>12</v>
      </c>
      <c r="H26" s="16" t="s">
        <v>13</v>
      </c>
    </row>
    <row r="27" spans="1:8" s="1" customFormat="1" ht="15.75" x14ac:dyDescent="0.3">
      <c r="A27" s="14">
        <v>1621</v>
      </c>
      <c r="B27" s="22">
        <v>130689164</v>
      </c>
      <c r="C27" s="12" t="s">
        <v>51</v>
      </c>
      <c r="D27" s="16" t="s">
        <v>22</v>
      </c>
      <c r="E27" s="17">
        <v>5000000</v>
      </c>
      <c r="F27" s="18">
        <f t="shared" si="1"/>
        <v>5000000</v>
      </c>
      <c r="G27" s="15" t="s">
        <v>12</v>
      </c>
      <c r="H27" s="16" t="s">
        <v>13</v>
      </c>
    </row>
    <row r="28" spans="1:8" s="1" customFormat="1" ht="15.75" x14ac:dyDescent="0.3">
      <c r="A28" s="14">
        <v>1622</v>
      </c>
      <c r="B28" s="22">
        <v>401007479</v>
      </c>
      <c r="C28" s="12" t="s">
        <v>52</v>
      </c>
      <c r="D28" s="16" t="s">
        <v>11</v>
      </c>
      <c r="E28" s="17">
        <v>7375</v>
      </c>
      <c r="F28" s="18">
        <f t="shared" si="1"/>
        <v>7375</v>
      </c>
      <c r="G28" s="15" t="s">
        <v>12</v>
      </c>
      <c r="H28" s="16" t="s">
        <v>13</v>
      </c>
    </row>
    <row r="29" spans="1:8" s="1" customFormat="1" ht="15.75" x14ac:dyDescent="0.3">
      <c r="A29" s="14">
        <v>1623</v>
      </c>
      <c r="B29" s="22">
        <v>401007479</v>
      </c>
      <c r="C29" s="12" t="s">
        <v>52</v>
      </c>
      <c r="D29" s="16" t="s">
        <v>11</v>
      </c>
      <c r="E29" s="17">
        <v>1396</v>
      </c>
      <c r="F29" s="18">
        <f t="shared" si="1"/>
        <v>1396</v>
      </c>
      <c r="G29" s="15" t="s">
        <v>12</v>
      </c>
      <c r="H29" s="16" t="s">
        <v>13</v>
      </c>
    </row>
    <row r="30" spans="1:8" s="1" customFormat="1" ht="15.75" x14ac:dyDescent="0.3">
      <c r="A30" s="14">
        <v>1624</v>
      </c>
      <c r="B30" s="15">
        <v>101820217</v>
      </c>
      <c r="C30" s="12" t="s">
        <v>53</v>
      </c>
      <c r="D30" s="16" t="s">
        <v>11</v>
      </c>
      <c r="E30" s="17">
        <v>602967.02</v>
      </c>
      <c r="F30" s="18">
        <f t="shared" si="1"/>
        <v>602967.02</v>
      </c>
      <c r="G30" s="15" t="s">
        <v>12</v>
      </c>
      <c r="H30" s="16" t="s">
        <v>13</v>
      </c>
    </row>
    <row r="31" spans="1:8" s="1" customFormat="1" ht="15.75" x14ac:dyDescent="0.3">
      <c r="A31" s="14">
        <v>1627</v>
      </c>
      <c r="B31" s="21">
        <v>131155091</v>
      </c>
      <c r="C31" s="12" t="s">
        <v>28</v>
      </c>
      <c r="D31" s="16" t="s">
        <v>33</v>
      </c>
      <c r="E31" s="17">
        <v>700155.95</v>
      </c>
      <c r="F31" s="18">
        <f t="shared" si="1"/>
        <v>700155.95</v>
      </c>
      <c r="G31" s="15" t="s">
        <v>12</v>
      </c>
      <c r="H31" s="16" t="s">
        <v>13</v>
      </c>
    </row>
    <row r="32" spans="1:8" s="1" customFormat="1" ht="15.75" x14ac:dyDescent="0.3">
      <c r="A32" s="14">
        <v>1628</v>
      </c>
      <c r="B32" s="31">
        <v>131379265</v>
      </c>
      <c r="C32" s="12" t="s">
        <v>54</v>
      </c>
      <c r="D32" s="16" t="s">
        <v>31</v>
      </c>
      <c r="E32" s="17">
        <v>26609</v>
      </c>
      <c r="F32" s="18">
        <f t="shared" si="1"/>
        <v>26609</v>
      </c>
      <c r="G32" s="15" t="s">
        <v>12</v>
      </c>
      <c r="H32" s="16" t="s">
        <v>13</v>
      </c>
    </row>
    <row r="33" spans="1:9" s="1" customFormat="1" ht="15.75" x14ac:dyDescent="0.3">
      <c r="A33" s="14">
        <v>1629</v>
      </c>
      <c r="B33" s="20">
        <v>102017174</v>
      </c>
      <c r="C33" s="12" t="s">
        <v>55</v>
      </c>
      <c r="D33" s="16" t="s">
        <v>14</v>
      </c>
      <c r="E33" s="17">
        <v>2136570.65</v>
      </c>
      <c r="F33" s="18">
        <f t="shared" si="1"/>
        <v>2136570.65</v>
      </c>
      <c r="G33" s="15" t="s">
        <v>12</v>
      </c>
      <c r="H33" s="16" t="s">
        <v>13</v>
      </c>
    </row>
    <row r="34" spans="1:9" s="1" customFormat="1" ht="15.75" x14ac:dyDescent="0.3">
      <c r="A34" s="14">
        <v>1630</v>
      </c>
      <c r="B34" s="21">
        <v>115461774</v>
      </c>
      <c r="C34" s="12" t="s">
        <v>26</v>
      </c>
      <c r="D34" s="16" t="s">
        <v>33</v>
      </c>
      <c r="E34" s="17">
        <v>7080</v>
      </c>
      <c r="F34" s="18">
        <f t="shared" si="1"/>
        <v>7080</v>
      </c>
      <c r="G34" s="15" t="s">
        <v>12</v>
      </c>
      <c r="H34" s="16" t="s">
        <v>13</v>
      </c>
    </row>
    <row r="35" spans="1:9" s="1" customFormat="1" ht="15.75" x14ac:dyDescent="0.3">
      <c r="A35" s="14">
        <v>1631</v>
      </c>
      <c r="B35" s="20">
        <v>102017174</v>
      </c>
      <c r="C35" s="12" t="s">
        <v>55</v>
      </c>
      <c r="D35" s="16" t="s">
        <v>14</v>
      </c>
      <c r="E35" s="17">
        <v>1383670.96</v>
      </c>
      <c r="F35" s="18">
        <f t="shared" si="1"/>
        <v>1383670.96</v>
      </c>
      <c r="G35" s="15" t="s">
        <v>12</v>
      </c>
      <c r="H35" s="16" t="s">
        <v>13</v>
      </c>
    </row>
    <row r="36" spans="1:9" s="1" customFormat="1" ht="15.75" x14ac:dyDescent="0.3">
      <c r="A36" s="14">
        <v>1632</v>
      </c>
      <c r="B36" s="28">
        <v>111932448</v>
      </c>
      <c r="C36" s="12" t="s">
        <v>30</v>
      </c>
      <c r="D36" s="16" t="s">
        <v>33</v>
      </c>
      <c r="E36" s="17">
        <v>92925</v>
      </c>
      <c r="F36" s="18">
        <f t="shared" si="1"/>
        <v>92925</v>
      </c>
      <c r="G36" s="15" t="s">
        <v>12</v>
      </c>
      <c r="H36" s="16" t="s">
        <v>13</v>
      </c>
    </row>
    <row r="37" spans="1:9" s="1" customFormat="1" ht="15.75" x14ac:dyDescent="0.3">
      <c r="A37" s="14">
        <v>1633</v>
      </c>
      <c r="B37" s="21">
        <v>101821256</v>
      </c>
      <c r="C37" s="12" t="s">
        <v>24</v>
      </c>
      <c r="D37" s="16" t="s">
        <v>11</v>
      </c>
      <c r="E37" s="17">
        <v>25781.1</v>
      </c>
      <c r="F37" s="18">
        <f t="shared" si="1"/>
        <v>25781.1</v>
      </c>
      <c r="G37" s="15" t="s">
        <v>12</v>
      </c>
      <c r="H37" s="16" t="s">
        <v>13</v>
      </c>
    </row>
    <row r="38" spans="1:9" s="1" customFormat="1" ht="15.75" x14ac:dyDescent="0.3">
      <c r="A38" s="14">
        <v>1634</v>
      </c>
      <c r="B38" s="30">
        <v>131203043</v>
      </c>
      <c r="C38" s="12" t="s">
        <v>56</v>
      </c>
      <c r="D38" s="16" t="s">
        <v>33</v>
      </c>
      <c r="E38" s="17">
        <v>167973</v>
      </c>
      <c r="F38" s="18">
        <f t="shared" si="1"/>
        <v>167973</v>
      </c>
      <c r="G38" s="15" t="s">
        <v>12</v>
      </c>
      <c r="H38" s="16" t="s">
        <v>13</v>
      </c>
    </row>
    <row r="39" spans="1:9" s="1" customFormat="1" ht="15.75" x14ac:dyDescent="0.3">
      <c r="A39" s="14">
        <v>1635</v>
      </c>
      <c r="B39" s="20">
        <v>101726997</v>
      </c>
      <c r="C39" s="12" t="s">
        <v>29</v>
      </c>
      <c r="D39" s="16" t="s">
        <v>22</v>
      </c>
      <c r="E39" s="17">
        <v>13260</v>
      </c>
      <c r="F39" s="18">
        <f t="shared" si="1"/>
        <v>13260</v>
      </c>
      <c r="G39" s="15" t="s">
        <v>12</v>
      </c>
      <c r="H39" s="16" t="s">
        <v>13</v>
      </c>
    </row>
    <row r="40" spans="1:9" s="1" customFormat="1" ht="27" x14ac:dyDescent="0.3">
      <c r="A40" s="14">
        <v>1636</v>
      </c>
      <c r="B40" s="23">
        <v>402006238</v>
      </c>
      <c r="C40" s="12" t="s">
        <v>57</v>
      </c>
      <c r="D40" s="16" t="s">
        <v>11</v>
      </c>
      <c r="E40" s="17">
        <v>561.6</v>
      </c>
      <c r="F40" s="18">
        <f t="shared" si="1"/>
        <v>561.6</v>
      </c>
      <c r="G40" s="15" t="s">
        <v>12</v>
      </c>
      <c r="H40" s="16" t="s">
        <v>13</v>
      </c>
    </row>
    <row r="41" spans="1:9" s="1" customFormat="1" ht="27" x14ac:dyDescent="0.3">
      <c r="A41" s="14">
        <v>1637</v>
      </c>
      <c r="B41" s="23">
        <v>402006238</v>
      </c>
      <c r="C41" s="12" t="s">
        <v>57</v>
      </c>
      <c r="D41" s="16" t="s">
        <v>11</v>
      </c>
      <c r="E41" s="17">
        <v>1908</v>
      </c>
      <c r="F41" s="18">
        <f t="shared" si="1"/>
        <v>1908</v>
      </c>
      <c r="G41" s="15" t="s">
        <v>12</v>
      </c>
      <c r="H41" s="16" t="s">
        <v>13</v>
      </c>
    </row>
    <row r="42" spans="1:9" s="1" customFormat="1" ht="15.75" x14ac:dyDescent="0.3">
      <c r="A42" s="14">
        <v>1638</v>
      </c>
      <c r="B42" s="20">
        <v>101618787</v>
      </c>
      <c r="C42" s="12" t="s">
        <v>35</v>
      </c>
      <c r="D42" s="16" t="s">
        <v>11</v>
      </c>
      <c r="E42" s="17">
        <v>30705.83</v>
      </c>
      <c r="F42" s="18">
        <f t="shared" si="1"/>
        <v>30705.83</v>
      </c>
      <c r="G42" s="15" t="s">
        <v>12</v>
      </c>
      <c r="H42" s="16" t="s">
        <v>13</v>
      </c>
    </row>
    <row r="43" spans="1:9" s="1" customFormat="1" ht="15.75" x14ac:dyDescent="0.3">
      <c r="A43" s="14">
        <v>1639</v>
      </c>
      <c r="B43" s="28">
        <v>132298624</v>
      </c>
      <c r="C43" s="12" t="s">
        <v>58</v>
      </c>
      <c r="D43" s="16" t="s">
        <v>31</v>
      </c>
      <c r="E43" s="17">
        <v>190970</v>
      </c>
      <c r="F43" s="18">
        <f t="shared" si="1"/>
        <v>190970</v>
      </c>
      <c r="G43" s="15" t="s">
        <v>12</v>
      </c>
      <c r="H43" s="16" t="s">
        <v>13</v>
      </c>
    </row>
    <row r="44" spans="1:9" s="1" customFormat="1" ht="15.75" x14ac:dyDescent="0.3">
      <c r="A44" s="14">
        <v>1642</v>
      </c>
      <c r="B44" s="21">
        <v>131719945</v>
      </c>
      <c r="C44" s="12" t="s">
        <v>44</v>
      </c>
      <c r="D44" s="16" t="s">
        <v>31</v>
      </c>
      <c r="E44" s="17">
        <v>127074.4</v>
      </c>
      <c r="F44" s="18">
        <f t="shared" si="1"/>
        <v>127074.4</v>
      </c>
      <c r="G44" s="15" t="s">
        <v>12</v>
      </c>
      <c r="H44" s="16" t="s">
        <v>13</v>
      </c>
    </row>
    <row r="45" spans="1:9" ht="19.5" customHeight="1" x14ac:dyDescent="0.25">
      <c r="A45" s="35" t="s">
        <v>36</v>
      </c>
      <c r="B45" s="35"/>
      <c r="C45" s="35"/>
      <c r="D45" s="35"/>
      <c r="E45" s="10">
        <f>SUM(E9:E44)</f>
        <v>20433870.280000001</v>
      </c>
      <c r="F45" s="19">
        <f>SUM(F9:F44)</f>
        <v>20433870.280000001</v>
      </c>
      <c r="G45" s="11"/>
      <c r="H45" s="11"/>
      <c r="I45" s="1"/>
    </row>
    <row r="46" spans="1:9" x14ac:dyDescent="0.25">
      <c r="A46" s="1"/>
      <c r="C46" s="1"/>
      <c r="D46" s="1"/>
      <c r="E46" s="1"/>
      <c r="F46" s="1"/>
      <c r="G46" s="1"/>
      <c r="H46" s="1"/>
      <c r="I46" s="1"/>
    </row>
    <row r="47" spans="1:9" s="1" customFormat="1" x14ac:dyDescent="0.25">
      <c r="B47" s="25"/>
    </row>
    <row r="48" spans="1:9" s="1" customFormat="1" x14ac:dyDescent="0.25">
      <c r="B48" s="25"/>
    </row>
    <row r="51" spans="2:7" x14ac:dyDescent="0.25">
      <c r="B51" s="26" t="s">
        <v>15</v>
      </c>
      <c r="C51" s="2"/>
      <c r="D51" s="2" t="s">
        <v>17</v>
      </c>
      <c r="E51" s="2"/>
      <c r="F51" s="2" t="s">
        <v>9</v>
      </c>
      <c r="G51" s="2"/>
    </row>
    <row r="52" spans="2:7" x14ac:dyDescent="0.25">
      <c r="B52" s="25" t="s">
        <v>19</v>
      </c>
      <c r="C52" s="3"/>
      <c r="D52" s="1" t="s">
        <v>20</v>
      </c>
      <c r="E52" s="3"/>
      <c r="F52" s="1" t="s">
        <v>21</v>
      </c>
      <c r="G52" s="3"/>
    </row>
    <row r="53" spans="2:7" x14ac:dyDescent="0.25">
      <c r="B53" s="27" t="s">
        <v>16</v>
      </c>
      <c r="C53" s="4"/>
      <c r="D53" s="3" t="s">
        <v>18</v>
      </c>
      <c r="E53" s="4"/>
      <c r="F53" s="3" t="s">
        <v>10</v>
      </c>
      <c r="G53" s="4"/>
    </row>
  </sheetData>
  <mergeCells count="3">
    <mergeCell ref="A5:H5"/>
    <mergeCell ref="A6:H6"/>
    <mergeCell ref="A45:D45"/>
  </mergeCells>
  <pageMargins left="0.23622047244094491" right="0.23622047244094491" top="0.74803149606299213" bottom="0.74803149606299213" header="0.31496062992125984" footer="0.31496062992125984"/>
  <pageSetup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2024-08-01T16:33:51Z</cp:lastPrinted>
  <dcterms:created xsi:type="dcterms:W3CDTF">2021-10-11T18:45:06Z</dcterms:created>
  <dcterms:modified xsi:type="dcterms:W3CDTF">2024-09-16T17:12:42Z</dcterms:modified>
</cp:coreProperties>
</file>