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6C7A13FD-68A9-4859-9D85-BF8CB8561777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ENERO 2024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5" l="1"/>
  <c r="F43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45" i="5" l="1"/>
  <c r="F9" i="5" l="1"/>
  <c r="C29" i="6" l="1"/>
  <c r="F14" i="5" l="1"/>
  <c r="F13" i="5"/>
  <c r="F12" i="5"/>
  <c r="F11" i="5"/>
  <c r="F10" i="5"/>
  <c r="F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<sst xmlns="http://schemas.openxmlformats.org/spreadsheetml/2006/main" count="190" uniqueCount="70">
  <si>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</si>
  <si>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</si>
  <si>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</si>
  <si>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</si>
  <si>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</si>
  <si>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</si>
  <si>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</si>
  <si>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</si>
  <si>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</si>
  <si>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</si>
  <si>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</si>
  <si>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</si>
  <si>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</si>
  <si>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</si>
  <si>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</si>
  <si>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</si>
  <si>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</si>
  <si>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</si>
  <si>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</si>
  <si>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</si>
  <si>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</si>
  <si>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</si>
  <si>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</si>
  <si>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</si>
  <si>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</si>
  <si>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</si>
  <si>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</si>
  <si>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</si>
  <si>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</si>
  <si>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</si>
  <si>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</si>
  <si>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</si>
  <si>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</si>
  <si>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</si>
  <si>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</si>
  <si>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</si>
  <si>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</si>
  <si>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ALQUILERES Y SEGUROS</t>
  </si>
  <si>
    <t>SEGURO NACIONAL DE SALUD</t>
  </si>
  <si>
    <t>SERVICIOS TECNICOS PROFESIONALES</t>
  </si>
  <si>
    <t>A FUEGO LENTO, SRL</t>
  </si>
  <si>
    <t>131834061</t>
  </si>
  <si>
    <t>TRANSFERENCIAS CORRIENTES AL SECTOR EXTERNO</t>
  </si>
  <si>
    <t>COMPAÑÍA DOMINICANA DE TELEFONOS</t>
  </si>
  <si>
    <t>ARTEKAL, SRL</t>
  </si>
  <si>
    <t xml:space="preserve"> RELACION DE PAGOS MES DE ABRIL 2024</t>
  </si>
  <si>
    <t>TOTAL DE PAGOS ABRIL</t>
  </si>
  <si>
    <t>SEGUROS APS</t>
  </si>
  <si>
    <t>BANCO DE RESERVAS DE LA REPUBLICA DOMINICANA SERVICIOS MULTIPLES</t>
  </si>
  <si>
    <t>ALTICE DOMINICANA</t>
  </si>
  <si>
    <t>OFICINA GUBERNAMENTAL DE LA TECNOLOGIA DE LA INFORMACION Y COMUNICACIÓN, OGTIC</t>
  </si>
  <si>
    <t>ORLANDO TABARE CASTILLO ACEVEDO</t>
  </si>
  <si>
    <t>CORPORACION DEL ACUEDUCTO Y ALCANTARILLADO DE SANTO DOMINGO, CAASD</t>
  </si>
  <si>
    <t>PAPEL, CARTON E IMPRESOS</t>
  </si>
  <si>
    <t>EDITORA LISTIN DIARIO</t>
  </si>
  <si>
    <t>PUBLICIDAD</t>
  </si>
  <si>
    <t>TROPIGAS DOMINICANA, SRL</t>
  </si>
  <si>
    <t>COMBUSTIBLES Y LUBRICANTES</t>
  </si>
  <si>
    <t>OGRETMENT 226 SERVICES CORP, SRL</t>
  </si>
  <si>
    <t>PRODUCTOS Y EQUIPOS Y DE LA CONTRUCCION, PECONSTRU, SRL</t>
  </si>
  <si>
    <t>J JAYD GROUP, SRL</t>
  </si>
  <si>
    <t>INMOBILIARIA Y CONSTRUCTORA DE PROYECTOS SANCHEZ &amp; ASOCIADOS, INCORPROSA</t>
  </si>
  <si>
    <t>PUBLICACIONES AHORA C X A</t>
  </si>
  <si>
    <t>AYUNTAMIENTO DEL DISTRITO NACIONAL</t>
  </si>
  <si>
    <t>EMPRESA DISTRIBUIDORA DEL ESTES, EDEEESTE</t>
  </si>
  <si>
    <t>NUEVA EDITORA LA INFORMACION</t>
  </si>
  <si>
    <t>PPS PEST PROTECT SOLUTIONS, SRL</t>
  </si>
  <si>
    <t>CORPORACION ESTATL DE RADIO Y TELEVISION, CERTV</t>
  </si>
  <si>
    <t>430257214</t>
  </si>
  <si>
    <t>10101433-4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</si>
</sst>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486748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3"/>
  <sheetViews>
    <sheetView tabSelected="1" workbookViewId="0">
      <selection activeCell="K19" sqref="K19"/>
    </sheetView>
  </sheetViews>
  <sheetFormatPr baseColWidth="10" defaultRowHeight="15" x14ac:dyDescent="0.25"/>
  <cols>
    <col min="1" max="1" width="10.7109375" customWidth="1"/>
    <col min="2" max="2" width="12.5703125" customWidth="1"/>
    <col min="3" max="3" width="45.28515625" customWidth="1"/>
    <col min="4" max="4" width="34.8554687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4" t="s">
        <v>5</v>
      </c>
      <c r="B5" s="34"/>
      <c r="C5" s="34"/>
      <c r="D5" s="34"/>
      <c r="E5" s="34"/>
      <c r="F5" s="34"/>
      <c r="G5" s="34"/>
      <c r="H5" s="34"/>
      <c r="I5" s="1"/>
    </row>
    <row r="6" spans="1:9" x14ac:dyDescent="0.25">
      <c r="A6" s="35" t="s">
        <v>45</v>
      </c>
      <c r="B6" s="35"/>
      <c r="C6" s="35"/>
      <c r="D6" s="35"/>
      <c r="E6" s="35"/>
      <c r="F6" s="35"/>
      <c r="G6" s="35"/>
      <c r="H6" s="35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447</v>
      </c>
      <c r="B9" s="15">
        <v>101170115</v>
      </c>
      <c r="C9" s="12" t="s">
        <v>47</v>
      </c>
      <c r="D9" s="16" t="s">
        <v>37</v>
      </c>
      <c r="E9" s="17">
        <v>1657772.29</v>
      </c>
      <c r="F9" s="17">
        <f>E9</f>
        <v>1657772.29</v>
      </c>
      <c r="G9" s="15" t="s">
        <v>12</v>
      </c>
      <c r="H9" s="16" t="s">
        <v>13</v>
      </c>
    </row>
    <row r="10" spans="1:9" s="1" customFormat="1" ht="15.75" x14ac:dyDescent="0.3">
      <c r="A10" s="14">
        <v>480</v>
      </c>
      <c r="B10" s="15">
        <v>101170115</v>
      </c>
      <c r="C10" s="12" t="s">
        <v>47</v>
      </c>
      <c r="D10" s="13" t="s">
        <v>37</v>
      </c>
      <c r="E10" s="17">
        <v>24360</v>
      </c>
      <c r="F10" s="17">
        <f t="shared" ref="F10:F14" si="0">E10</f>
        <v>24360</v>
      </c>
      <c r="G10" s="15" t="s">
        <v>12</v>
      </c>
      <c r="H10" s="16" t="s">
        <v>13</v>
      </c>
    </row>
    <row r="11" spans="1:9" s="1" customFormat="1" ht="15.75" x14ac:dyDescent="0.3">
      <c r="A11" s="14">
        <v>458</v>
      </c>
      <c r="B11" s="15">
        <v>101170115</v>
      </c>
      <c r="C11" s="12" t="s">
        <v>47</v>
      </c>
      <c r="D11" s="13" t="s">
        <v>37</v>
      </c>
      <c r="E11" s="17">
        <v>97295.87</v>
      </c>
      <c r="F11" s="17">
        <f t="shared" si="0"/>
        <v>97295.87</v>
      </c>
      <c r="G11" s="15" t="s">
        <v>12</v>
      </c>
      <c r="H11" s="16" t="s">
        <v>13</v>
      </c>
    </row>
    <row r="12" spans="1:9" s="1" customFormat="1" ht="15.75" x14ac:dyDescent="0.3">
      <c r="A12" s="14">
        <v>456</v>
      </c>
      <c r="B12" s="15">
        <v>101170115</v>
      </c>
      <c r="C12" s="12" t="s">
        <v>47</v>
      </c>
      <c r="D12" s="13" t="s">
        <v>37</v>
      </c>
      <c r="E12" s="17">
        <v>58579.13</v>
      </c>
      <c r="F12" s="17">
        <f t="shared" si="0"/>
        <v>58579.13</v>
      </c>
      <c r="G12" s="15" t="s">
        <v>12</v>
      </c>
      <c r="H12" s="16" t="s">
        <v>13</v>
      </c>
    </row>
    <row r="13" spans="1:9" s="1" customFormat="1" ht="27" x14ac:dyDescent="0.3">
      <c r="A13" s="14">
        <v>567</v>
      </c>
      <c r="B13" s="15">
        <v>401010062</v>
      </c>
      <c r="C13" s="12" t="s">
        <v>48</v>
      </c>
      <c r="D13" s="33" t="s">
        <v>42</v>
      </c>
      <c r="E13" s="17">
        <v>109540.16</v>
      </c>
      <c r="F13" s="17">
        <f t="shared" si="0"/>
        <v>109540.16</v>
      </c>
      <c r="G13" s="15" t="s">
        <v>12</v>
      </c>
      <c r="H13" s="16" t="s">
        <v>13</v>
      </c>
    </row>
    <row r="14" spans="1:9" s="1" customFormat="1" ht="15.75" x14ac:dyDescent="0.3">
      <c r="A14" s="14">
        <v>482</v>
      </c>
      <c r="B14" s="15">
        <v>101170115</v>
      </c>
      <c r="C14" s="12" t="s">
        <v>47</v>
      </c>
      <c r="D14" s="13" t="s">
        <v>37</v>
      </c>
      <c r="E14" s="17">
        <v>7038.88</v>
      </c>
      <c r="F14" s="17">
        <f t="shared" si="0"/>
        <v>7038.88</v>
      </c>
      <c r="G14" s="15" t="s">
        <v>12</v>
      </c>
      <c r="H14" s="16" t="s">
        <v>13</v>
      </c>
    </row>
    <row r="15" spans="1:9" s="1" customFormat="1" ht="15.75" x14ac:dyDescent="0.3">
      <c r="A15" s="14">
        <v>581</v>
      </c>
      <c r="B15" s="15">
        <v>101618787</v>
      </c>
      <c r="C15" s="12" t="s">
        <v>49</v>
      </c>
      <c r="D15" s="13" t="s">
        <v>11</v>
      </c>
      <c r="E15" s="17">
        <v>30599.919999999998</v>
      </c>
      <c r="F15" s="17">
        <f t="shared" ref="F15:F44" si="1">E15</f>
        <v>30599.919999999998</v>
      </c>
      <c r="G15" s="15" t="s">
        <v>12</v>
      </c>
      <c r="H15" s="16" t="s">
        <v>13</v>
      </c>
    </row>
    <row r="16" spans="1:9" s="1" customFormat="1" ht="27" x14ac:dyDescent="0.3">
      <c r="A16" s="14">
        <v>582</v>
      </c>
      <c r="B16" s="15">
        <v>430019501</v>
      </c>
      <c r="C16" s="12" t="s">
        <v>50</v>
      </c>
      <c r="D16" s="13" t="s">
        <v>11</v>
      </c>
      <c r="E16" s="17">
        <v>100031.2</v>
      </c>
      <c r="F16" s="17">
        <f t="shared" si="1"/>
        <v>100031.2</v>
      </c>
      <c r="G16" s="15" t="s">
        <v>12</v>
      </c>
      <c r="H16" s="16" t="s">
        <v>13</v>
      </c>
    </row>
    <row r="17" spans="1:8" s="1" customFormat="1" ht="15.75" x14ac:dyDescent="0.3">
      <c r="A17" s="14">
        <v>594</v>
      </c>
      <c r="B17" s="15">
        <v>102433372</v>
      </c>
      <c r="C17" s="16" t="s">
        <v>51</v>
      </c>
      <c r="D17" s="13" t="s">
        <v>39</v>
      </c>
      <c r="E17" s="17">
        <v>16520</v>
      </c>
      <c r="F17" s="17">
        <f t="shared" si="1"/>
        <v>16520</v>
      </c>
      <c r="G17" s="15" t="s">
        <v>12</v>
      </c>
      <c r="H17" s="16" t="s">
        <v>13</v>
      </c>
    </row>
    <row r="18" spans="1:8" s="1" customFormat="1" ht="15.75" x14ac:dyDescent="0.3">
      <c r="A18" s="14">
        <v>590</v>
      </c>
      <c r="B18" s="31">
        <v>101821256</v>
      </c>
      <c r="C18" s="12" t="s">
        <v>26</v>
      </c>
      <c r="D18" s="12" t="s">
        <v>11</v>
      </c>
      <c r="E18" s="17">
        <v>21251.4</v>
      </c>
      <c r="F18" s="17">
        <f t="shared" si="1"/>
        <v>21251.4</v>
      </c>
      <c r="G18" s="15" t="s">
        <v>12</v>
      </c>
      <c r="H18" s="16" t="s">
        <v>13</v>
      </c>
    </row>
    <row r="19" spans="1:8" s="1" customFormat="1" ht="15.75" x14ac:dyDescent="0.3">
      <c r="A19" s="14">
        <v>586</v>
      </c>
      <c r="B19" s="15">
        <v>101001577</v>
      </c>
      <c r="C19" s="12" t="s">
        <v>43</v>
      </c>
      <c r="D19" s="13" t="s">
        <v>11</v>
      </c>
      <c r="E19" s="17">
        <v>30416.29</v>
      </c>
      <c r="F19" s="17">
        <f t="shared" si="1"/>
        <v>30416.29</v>
      </c>
      <c r="G19" s="15" t="s">
        <v>12</v>
      </c>
      <c r="H19" s="16" t="s">
        <v>13</v>
      </c>
    </row>
    <row r="20" spans="1:8" s="1" customFormat="1" ht="15.75" x14ac:dyDescent="0.3">
      <c r="A20" s="14">
        <v>610</v>
      </c>
      <c r="B20" s="15">
        <v>131888161</v>
      </c>
      <c r="C20" s="12" t="s">
        <v>44</v>
      </c>
      <c r="D20" s="13" t="s">
        <v>39</v>
      </c>
      <c r="E20" s="17">
        <v>309938.8</v>
      </c>
      <c r="F20" s="17">
        <f t="shared" si="1"/>
        <v>309938.8</v>
      </c>
      <c r="G20" s="15" t="s">
        <v>12</v>
      </c>
      <c r="H20" s="16" t="s">
        <v>13</v>
      </c>
    </row>
    <row r="21" spans="1:8" s="1" customFormat="1" ht="15.75" x14ac:dyDescent="0.3">
      <c r="A21" s="14">
        <v>634</v>
      </c>
      <c r="B21" s="15">
        <v>131111173</v>
      </c>
      <c r="C21" s="12" t="s">
        <v>40</v>
      </c>
      <c r="D21" s="13" t="s">
        <v>39</v>
      </c>
      <c r="E21" s="17">
        <v>424952.75</v>
      </c>
      <c r="F21" s="17">
        <f t="shared" si="1"/>
        <v>424952.75</v>
      </c>
      <c r="G21" s="15" t="s">
        <v>12</v>
      </c>
      <c r="H21" s="16" t="s">
        <v>13</v>
      </c>
    </row>
    <row r="22" spans="1:8" s="1" customFormat="1" ht="15.75" x14ac:dyDescent="0.3">
      <c r="A22" s="14">
        <v>628</v>
      </c>
      <c r="B22" s="15">
        <v>130481806</v>
      </c>
      <c r="C22" s="12" t="s">
        <v>34</v>
      </c>
      <c r="D22" s="13" t="s">
        <v>39</v>
      </c>
      <c r="E22" s="17">
        <v>39102.25</v>
      </c>
      <c r="F22" s="17">
        <f t="shared" si="1"/>
        <v>39102.25</v>
      </c>
      <c r="G22" s="15" t="s">
        <v>12</v>
      </c>
      <c r="H22" s="16" t="s">
        <v>13</v>
      </c>
    </row>
    <row r="23" spans="1:8" s="1" customFormat="1" ht="27" x14ac:dyDescent="0.3">
      <c r="A23" s="14">
        <v>629</v>
      </c>
      <c r="B23" s="30" t="s">
        <v>68</v>
      </c>
      <c r="C23" s="12" t="s">
        <v>52</v>
      </c>
      <c r="D23" s="12" t="s">
        <v>11</v>
      </c>
      <c r="E23" s="17">
        <v>1908</v>
      </c>
      <c r="F23" s="17">
        <f t="shared" si="1"/>
        <v>1908</v>
      </c>
      <c r="G23" s="15" t="s">
        <v>12</v>
      </c>
      <c r="H23" s="16" t="s">
        <v>13</v>
      </c>
    </row>
    <row r="24" spans="1:8" s="1" customFormat="1" ht="27" x14ac:dyDescent="0.3">
      <c r="A24" s="14">
        <v>631</v>
      </c>
      <c r="B24" s="30" t="s">
        <v>68</v>
      </c>
      <c r="C24" s="12" t="s">
        <v>52</v>
      </c>
      <c r="D24" s="12" t="s">
        <v>11</v>
      </c>
      <c r="E24" s="17">
        <v>561.6</v>
      </c>
      <c r="F24" s="17">
        <f t="shared" si="1"/>
        <v>561.6</v>
      </c>
      <c r="G24" s="15" t="s">
        <v>12</v>
      </c>
      <c r="H24" s="16" t="s">
        <v>13</v>
      </c>
    </row>
    <row r="25" spans="1:8" s="1" customFormat="1" ht="15.75" x14ac:dyDescent="0.3">
      <c r="A25" s="14">
        <v>662</v>
      </c>
      <c r="B25" s="15" t="s">
        <v>69</v>
      </c>
      <c r="C25" s="12" t="s">
        <v>54</v>
      </c>
      <c r="D25" s="13" t="s">
        <v>55</v>
      </c>
      <c r="E25" s="17">
        <v>37950</v>
      </c>
      <c r="F25" s="17">
        <f t="shared" si="1"/>
        <v>37950</v>
      </c>
      <c r="G25" s="15" t="s">
        <v>12</v>
      </c>
      <c r="H25" s="16" t="s">
        <v>13</v>
      </c>
    </row>
    <row r="26" spans="1:8" s="1" customFormat="1" ht="15.75" x14ac:dyDescent="0.3">
      <c r="A26" s="14">
        <v>645</v>
      </c>
      <c r="B26" s="32">
        <v>101726997</v>
      </c>
      <c r="C26" s="12" t="s">
        <v>56</v>
      </c>
      <c r="D26" s="13" t="s">
        <v>57</v>
      </c>
      <c r="E26" s="17">
        <v>9282</v>
      </c>
      <c r="F26" s="17">
        <f t="shared" si="1"/>
        <v>9282</v>
      </c>
      <c r="G26" s="15" t="s">
        <v>12</v>
      </c>
      <c r="H26" s="16" t="s">
        <v>13</v>
      </c>
    </row>
    <row r="27" spans="1:8" s="1" customFormat="1" ht="15.75" x14ac:dyDescent="0.3">
      <c r="A27" s="14">
        <v>642</v>
      </c>
      <c r="B27" s="15">
        <v>132298624</v>
      </c>
      <c r="C27" s="12" t="s">
        <v>58</v>
      </c>
      <c r="D27" s="13" t="s">
        <v>39</v>
      </c>
      <c r="E27" s="17">
        <v>530174</v>
      </c>
      <c r="F27" s="17">
        <f t="shared" si="1"/>
        <v>530174</v>
      </c>
      <c r="G27" s="15" t="s">
        <v>12</v>
      </c>
      <c r="H27" s="16" t="s">
        <v>13</v>
      </c>
    </row>
    <row r="28" spans="1:8" s="1" customFormat="1" ht="27" x14ac:dyDescent="0.3">
      <c r="A28" s="14">
        <v>674</v>
      </c>
      <c r="B28" s="30" t="s">
        <v>41</v>
      </c>
      <c r="C28" s="12" t="s">
        <v>59</v>
      </c>
      <c r="D28" s="13" t="s">
        <v>39</v>
      </c>
      <c r="E28" s="17">
        <v>38704</v>
      </c>
      <c r="F28" s="17">
        <f t="shared" si="1"/>
        <v>38704</v>
      </c>
      <c r="G28" s="15" t="s">
        <v>12</v>
      </c>
      <c r="H28" s="16" t="s">
        <v>13</v>
      </c>
    </row>
    <row r="29" spans="1:8" s="1" customFormat="1" ht="15.75" x14ac:dyDescent="0.3">
      <c r="A29" s="14">
        <v>676</v>
      </c>
      <c r="B29" s="15">
        <v>132520637</v>
      </c>
      <c r="C29" s="12" t="s">
        <v>60</v>
      </c>
      <c r="D29" s="13" t="s">
        <v>39</v>
      </c>
      <c r="E29" s="17">
        <v>73632</v>
      </c>
      <c r="F29" s="17">
        <f t="shared" si="1"/>
        <v>73632</v>
      </c>
      <c r="G29" s="15" t="s">
        <v>12</v>
      </c>
      <c r="H29" s="16" t="s">
        <v>13</v>
      </c>
    </row>
    <row r="30" spans="1:8" s="1" customFormat="1" ht="27" x14ac:dyDescent="0.3">
      <c r="A30" s="14">
        <v>675</v>
      </c>
      <c r="B30" s="15">
        <v>131533663</v>
      </c>
      <c r="C30" s="12" t="s">
        <v>61</v>
      </c>
      <c r="D30" s="13" t="s">
        <v>39</v>
      </c>
      <c r="E30" s="17">
        <v>116501.4</v>
      </c>
      <c r="F30" s="17">
        <f t="shared" si="1"/>
        <v>116501.4</v>
      </c>
      <c r="G30" s="15" t="s">
        <v>12</v>
      </c>
      <c r="H30" s="16" t="s">
        <v>13</v>
      </c>
    </row>
    <row r="31" spans="1:8" s="1" customFormat="1" ht="15.75" x14ac:dyDescent="0.3">
      <c r="A31" s="14">
        <v>687</v>
      </c>
      <c r="B31" s="15">
        <v>101011122</v>
      </c>
      <c r="C31" s="12" t="s">
        <v>62</v>
      </c>
      <c r="D31" s="13" t="s">
        <v>53</v>
      </c>
      <c r="E31" s="17">
        <v>60550</v>
      </c>
      <c r="F31" s="17">
        <f t="shared" si="1"/>
        <v>60550</v>
      </c>
      <c r="G31" s="15" t="s">
        <v>12</v>
      </c>
      <c r="H31" s="16" t="s">
        <v>13</v>
      </c>
    </row>
    <row r="32" spans="1:8" s="1" customFormat="1" ht="15.75" x14ac:dyDescent="0.3">
      <c r="A32" s="14">
        <v>704</v>
      </c>
      <c r="B32" s="29">
        <v>102017174</v>
      </c>
      <c r="C32" s="12" t="s">
        <v>27</v>
      </c>
      <c r="D32" s="13" t="s">
        <v>37</v>
      </c>
      <c r="E32" s="17">
        <v>1890101.06</v>
      </c>
      <c r="F32" s="17">
        <f t="shared" si="1"/>
        <v>1890101.06</v>
      </c>
      <c r="G32" s="15" t="s">
        <v>12</v>
      </c>
      <c r="H32" s="16" t="s">
        <v>13</v>
      </c>
    </row>
    <row r="33" spans="1:10" s="1" customFormat="1" ht="15.75" x14ac:dyDescent="0.3">
      <c r="A33" s="14">
        <v>701</v>
      </c>
      <c r="B33" s="15">
        <v>401007479</v>
      </c>
      <c r="C33" s="12" t="s">
        <v>63</v>
      </c>
      <c r="D33" s="13" t="s">
        <v>11</v>
      </c>
      <c r="E33" s="17">
        <v>1399</v>
      </c>
      <c r="F33" s="17">
        <f t="shared" si="1"/>
        <v>1399</v>
      </c>
      <c r="G33" s="15" t="s">
        <v>12</v>
      </c>
      <c r="H33" s="16" t="s">
        <v>13</v>
      </c>
    </row>
    <row r="34" spans="1:10" s="1" customFormat="1" ht="15.75" x14ac:dyDescent="0.3">
      <c r="A34" s="14">
        <v>702</v>
      </c>
      <c r="B34" s="15">
        <v>401007479</v>
      </c>
      <c r="C34" s="12" t="s">
        <v>63</v>
      </c>
      <c r="D34" s="13" t="s">
        <v>11</v>
      </c>
      <c r="E34" s="17">
        <v>7375</v>
      </c>
      <c r="F34" s="17">
        <v>7375</v>
      </c>
      <c r="G34" s="15" t="s">
        <v>12</v>
      </c>
      <c r="H34" s="16" t="s">
        <v>13</v>
      </c>
    </row>
    <row r="35" spans="1:10" s="1" customFormat="1" ht="15.75" x14ac:dyDescent="0.3">
      <c r="A35" s="14">
        <v>719</v>
      </c>
      <c r="B35" s="15">
        <v>101820217</v>
      </c>
      <c r="C35" s="12" t="s">
        <v>64</v>
      </c>
      <c r="D35" s="13" t="s">
        <v>11</v>
      </c>
      <c r="E35" s="17">
        <v>512905.65</v>
      </c>
      <c r="F35" s="17">
        <f t="shared" si="1"/>
        <v>512905.65</v>
      </c>
      <c r="G35" s="15" t="s">
        <v>12</v>
      </c>
      <c r="H35" s="16" t="s">
        <v>13</v>
      </c>
    </row>
    <row r="36" spans="1:10" s="1" customFormat="1" ht="15.75" x14ac:dyDescent="0.3">
      <c r="A36" s="14">
        <v>713</v>
      </c>
      <c r="B36" s="15">
        <v>102322092</v>
      </c>
      <c r="C36" s="12" t="s">
        <v>65</v>
      </c>
      <c r="D36" s="13" t="s">
        <v>55</v>
      </c>
      <c r="E36" s="17">
        <v>60000</v>
      </c>
      <c r="F36" s="17">
        <f t="shared" si="1"/>
        <v>60000</v>
      </c>
      <c r="G36" s="15" t="s">
        <v>12</v>
      </c>
      <c r="H36" s="16" t="s">
        <v>13</v>
      </c>
    </row>
    <row r="37" spans="1:10" s="1" customFormat="1" ht="15.75" x14ac:dyDescent="0.3">
      <c r="A37" s="14">
        <v>745</v>
      </c>
      <c r="B37" s="15">
        <v>101001577</v>
      </c>
      <c r="C37" s="12" t="s">
        <v>43</v>
      </c>
      <c r="D37" s="13" t="s">
        <v>11</v>
      </c>
      <c r="E37" s="17">
        <v>747777.84</v>
      </c>
      <c r="F37" s="17">
        <f t="shared" si="1"/>
        <v>747777.84</v>
      </c>
      <c r="G37" s="15" t="s">
        <v>12</v>
      </c>
      <c r="H37" s="16" t="s">
        <v>13</v>
      </c>
    </row>
    <row r="38" spans="1:10" s="1" customFormat="1" ht="27" x14ac:dyDescent="0.3">
      <c r="A38" s="14">
        <v>717</v>
      </c>
      <c r="B38" s="30" t="s">
        <v>68</v>
      </c>
      <c r="C38" s="12" t="s">
        <v>52</v>
      </c>
      <c r="D38" s="13" t="s">
        <v>11</v>
      </c>
      <c r="E38" s="17">
        <v>1908</v>
      </c>
      <c r="F38" s="17">
        <f t="shared" si="1"/>
        <v>1908</v>
      </c>
      <c r="G38" s="15" t="s">
        <v>12</v>
      </c>
      <c r="H38" s="16" t="s">
        <v>13</v>
      </c>
    </row>
    <row r="39" spans="1:10" s="1" customFormat="1" ht="27" x14ac:dyDescent="0.3">
      <c r="A39" s="14">
        <v>716</v>
      </c>
      <c r="B39" s="30" t="s">
        <v>68</v>
      </c>
      <c r="C39" s="12" t="s">
        <v>52</v>
      </c>
      <c r="D39" s="13" t="s">
        <v>11</v>
      </c>
      <c r="E39" s="17">
        <v>561.6</v>
      </c>
      <c r="F39" s="17">
        <f t="shared" si="1"/>
        <v>561.6</v>
      </c>
      <c r="G39" s="15" t="s">
        <v>12</v>
      </c>
      <c r="H39" s="16" t="s">
        <v>13</v>
      </c>
    </row>
    <row r="40" spans="1:10" s="1" customFormat="1" ht="15.75" x14ac:dyDescent="0.3">
      <c r="A40" s="14">
        <v>734</v>
      </c>
      <c r="B40" s="15">
        <v>132074505</v>
      </c>
      <c r="C40" s="12" t="s">
        <v>66</v>
      </c>
      <c r="D40" s="13" t="s">
        <v>39</v>
      </c>
      <c r="E40" s="17">
        <v>56994</v>
      </c>
      <c r="F40" s="17">
        <f t="shared" si="1"/>
        <v>56994</v>
      </c>
      <c r="G40" s="15" t="s">
        <v>12</v>
      </c>
      <c r="H40" s="16" t="s">
        <v>13</v>
      </c>
    </row>
    <row r="41" spans="1:10" s="1" customFormat="1" ht="15.75" x14ac:dyDescent="0.3">
      <c r="A41" s="14">
        <v>736</v>
      </c>
      <c r="B41" s="15">
        <v>101618787</v>
      </c>
      <c r="C41" s="12" t="s">
        <v>49</v>
      </c>
      <c r="D41" s="13" t="s">
        <v>11</v>
      </c>
      <c r="E41" s="17">
        <v>16628.740000000002</v>
      </c>
      <c r="F41" s="17">
        <f t="shared" si="1"/>
        <v>16628.740000000002</v>
      </c>
      <c r="G41" s="15" t="s">
        <v>12</v>
      </c>
      <c r="H41" s="16" t="s">
        <v>13</v>
      </c>
    </row>
    <row r="42" spans="1:10" s="1" customFormat="1" ht="15.75" x14ac:dyDescent="0.3">
      <c r="A42" s="14">
        <v>746</v>
      </c>
      <c r="B42" s="15">
        <v>401516454</v>
      </c>
      <c r="C42" s="12" t="s">
        <v>38</v>
      </c>
      <c r="D42" s="13" t="s">
        <v>37</v>
      </c>
      <c r="E42" s="17">
        <v>1532893</v>
      </c>
      <c r="F42" s="17">
        <f t="shared" si="1"/>
        <v>1532893</v>
      </c>
      <c r="G42" s="15" t="s">
        <v>12</v>
      </c>
      <c r="H42" s="16" t="s">
        <v>13</v>
      </c>
    </row>
    <row r="43" spans="1:10" s="1" customFormat="1" ht="15.75" x14ac:dyDescent="0.3">
      <c r="A43" s="14">
        <v>743</v>
      </c>
      <c r="B43" s="31">
        <v>101821256</v>
      </c>
      <c r="C43" s="12" t="s">
        <v>26</v>
      </c>
      <c r="D43" s="12" t="s">
        <v>11</v>
      </c>
      <c r="E43" s="17">
        <v>27250.99</v>
      </c>
      <c r="F43" s="17">
        <f t="shared" si="1"/>
        <v>27250.99</v>
      </c>
      <c r="G43" s="15" t="s">
        <v>12</v>
      </c>
      <c r="H43" s="16" t="s">
        <v>13</v>
      </c>
    </row>
    <row r="44" spans="1:10" s="1" customFormat="1" ht="15.75" x14ac:dyDescent="0.3">
      <c r="A44" s="14">
        <v>738</v>
      </c>
      <c r="B44" s="15">
        <v>401500973</v>
      </c>
      <c r="C44" s="12" t="s">
        <v>67</v>
      </c>
      <c r="D44" s="12" t="s">
        <v>55</v>
      </c>
      <c r="E44" s="17">
        <v>51500</v>
      </c>
      <c r="F44" s="17">
        <f t="shared" si="1"/>
        <v>51500</v>
      </c>
      <c r="G44" s="15" t="s">
        <v>12</v>
      </c>
      <c r="H44" s="16" t="s">
        <v>13</v>
      </c>
    </row>
    <row r="45" spans="1:10" ht="19.5" customHeight="1" x14ac:dyDescent="0.25">
      <c r="A45" s="36" t="s">
        <v>46</v>
      </c>
      <c r="B45" s="36"/>
      <c r="C45" s="36"/>
      <c r="D45" s="36"/>
      <c r="E45" s="10">
        <f>SUM(E9:E44)</f>
        <v>8703956.8200000003</v>
      </c>
      <c r="F45" s="18">
        <f>SUM(F9:F44)</f>
        <v>8703956.8200000003</v>
      </c>
      <c r="G45" s="11"/>
      <c r="H45" s="11"/>
      <c r="I45" s="1"/>
      <c r="J45" s="20"/>
    </row>
    <row r="46" spans="1:10" x14ac:dyDescent="0.25">
      <c r="A46" s="1"/>
      <c r="B46" s="1"/>
      <c r="C46" s="1"/>
      <c r="D46" s="1"/>
      <c r="E46" s="1"/>
      <c r="F46" s="28"/>
      <c r="G46" s="1"/>
      <c r="H46" s="1"/>
      <c r="I46" s="1"/>
    </row>
    <row r="47" spans="1:10" s="1" customFormat="1" x14ac:dyDescent="0.25">
      <c r="F47" s="28"/>
    </row>
    <row r="48" spans="1:10" s="1" customFormat="1" x14ac:dyDescent="0.25">
      <c r="F48" s="19"/>
    </row>
    <row r="49" spans="2:7" x14ac:dyDescent="0.25">
      <c r="F49" s="19"/>
    </row>
    <row r="51" spans="2:7" x14ac:dyDescent="0.25">
      <c r="B51" s="2" t="s">
        <v>14</v>
      </c>
      <c r="C51" s="2"/>
      <c r="D51" s="2" t="s">
        <v>16</v>
      </c>
      <c r="E51" s="2"/>
      <c r="F51" s="2" t="s">
        <v>9</v>
      </c>
      <c r="G51" s="2"/>
    </row>
    <row r="52" spans="2:7" x14ac:dyDescent="0.25">
      <c r="B52" s="1" t="s">
        <v>18</v>
      </c>
      <c r="C52" s="3"/>
      <c r="D52" s="1" t="s">
        <v>19</v>
      </c>
      <c r="E52" s="3"/>
      <c r="F52" s="1" t="s">
        <v>20</v>
      </c>
      <c r="G52" s="3"/>
    </row>
    <row r="53" spans="2:7" x14ac:dyDescent="0.25">
      <c r="B53" s="3" t="s">
        <v>15</v>
      </c>
      <c r="C53" s="4"/>
      <c r="D53" s="3" t="s">
        <v>17</v>
      </c>
      <c r="E53" s="4"/>
      <c r="F53" s="3" t="s">
        <v>10</v>
      </c>
      <c r="G53" s="4"/>
    </row>
  </sheetData>
  <mergeCells count="3">
    <mergeCell ref="A5:H5"/>
    <mergeCell ref="A6:H6"/>
    <mergeCell ref="A45:D45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G8" sqref="G8"/>
    </sheetView>
  </sheetViews>
  <sheetFormatPr baseColWidth="10" defaultRowHeight="15" x14ac:dyDescent="0.25"/>
  <cols>
    <col min="1" max="1" width="13.140625" style="21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1"/>
    </row>
    <row r="2" spans="1:8" s="1" customFormat="1" x14ac:dyDescent="0.25">
      <c r="A2" s="21"/>
    </row>
    <row r="3" spans="1:8" s="1" customFormat="1" x14ac:dyDescent="0.25">
      <c r="A3" s="21"/>
    </row>
    <row r="4" spans="1:8" s="1" customFormat="1" x14ac:dyDescent="0.25">
      <c r="A4" s="21"/>
    </row>
    <row r="5" spans="1:8" s="1" customFormat="1" x14ac:dyDescent="0.25">
      <c r="A5" s="21"/>
    </row>
    <row r="6" spans="1:8" s="1" customFormat="1" x14ac:dyDescent="0.25">
      <c r="A6" s="21"/>
    </row>
    <row r="7" spans="1:8" s="1" customFormat="1" ht="15.75" x14ac:dyDescent="0.25">
      <c r="A7" s="38"/>
      <c r="B7" s="38"/>
      <c r="C7" s="38"/>
      <c r="D7" s="38"/>
      <c r="E7" s="38"/>
      <c r="F7" s="38"/>
      <c r="G7" s="38"/>
      <c r="H7" s="38"/>
    </row>
    <row r="8" spans="1:8" s="1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s="1" customFormat="1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39" t="s">
        <v>36</v>
      </c>
      <c r="B10" s="39"/>
      <c r="C10" s="39"/>
      <c r="D10" s="39"/>
    </row>
    <row r="12" spans="1:8" x14ac:dyDescent="0.25">
      <c r="A12" s="37" t="s">
        <v>35</v>
      </c>
      <c r="B12" s="37"/>
      <c r="C12" s="37"/>
      <c r="D12" s="37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23</v>
      </c>
    </row>
    <row r="15" spans="1:8" x14ac:dyDescent="0.25">
      <c r="A15" s="23">
        <v>2133</v>
      </c>
      <c r="B15" s="24" t="s">
        <v>22</v>
      </c>
      <c r="C15" s="25">
        <v>16370</v>
      </c>
      <c r="D15" s="26">
        <v>45203</v>
      </c>
    </row>
    <row r="16" spans="1:8" x14ac:dyDescent="0.25">
      <c r="A16" s="23">
        <v>2089</v>
      </c>
      <c r="B16" s="24" t="s">
        <v>24</v>
      </c>
      <c r="C16" s="25">
        <v>5900</v>
      </c>
      <c r="D16" s="26">
        <v>45202</v>
      </c>
    </row>
    <row r="17" spans="1:4" x14ac:dyDescent="0.25">
      <c r="A17" s="23">
        <v>2084</v>
      </c>
      <c r="B17" s="24" t="s">
        <v>25</v>
      </c>
      <c r="C17" s="25">
        <v>4183917.25</v>
      </c>
      <c r="D17" s="26">
        <v>45211</v>
      </c>
    </row>
    <row r="18" spans="1:4" x14ac:dyDescent="0.25">
      <c r="A18" s="23">
        <v>2099</v>
      </c>
      <c r="B18" s="24" t="s">
        <v>21</v>
      </c>
      <c r="C18" s="25">
        <v>26160</v>
      </c>
      <c r="D18" s="26">
        <v>45202</v>
      </c>
    </row>
    <row r="19" spans="1:4" x14ac:dyDescent="0.25">
      <c r="A19" s="23">
        <v>2103</v>
      </c>
      <c r="B19" s="24" t="s">
        <v>26</v>
      </c>
      <c r="C19" s="25">
        <v>616.33000000000004</v>
      </c>
      <c r="D19" s="26">
        <v>45202</v>
      </c>
    </row>
    <row r="20" spans="1:4" x14ac:dyDescent="0.25">
      <c r="A20" s="23">
        <v>2105</v>
      </c>
      <c r="B20" s="24" t="s">
        <v>26</v>
      </c>
      <c r="C20" s="25">
        <v>10805.78</v>
      </c>
      <c r="D20" s="26">
        <v>45202</v>
      </c>
    </row>
    <row r="21" spans="1:4" x14ac:dyDescent="0.25">
      <c r="A21" s="23">
        <v>2111</v>
      </c>
      <c r="B21" s="24" t="s">
        <v>27</v>
      </c>
      <c r="C21" s="25">
        <v>2001380.84</v>
      </c>
      <c r="D21" s="26">
        <v>45203</v>
      </c>
    </row>
    <row r="22" spans="1:4" x14ac:dyDescent="0.25">
      <c r="A22" s="23">
        <v>2114</v>
      </c>
      <c r="B22" s="24" t="s">
        <v>28</v>
      </c>
      <c r="C22" s="25">
        <v>88500</v>
      </c>
      <c r="D22" s="26">
        <v>45203</v>
      </c>
    </row>
    <row r="23" spans="1:4" x14ac:dyDescent="0.25">
      <c r="A23" s="23">
        <v>2116</v>
      </c>
      <c r="B23" s="24" t="s">
        <v>29</v>
      </c>
      <c r="C23" s="25">
        <v>319898</v>
      </c>
      <c r="D23" s="26">
        <v>45205</v>
      </c>
    </row>
    <row r="24" spans="1:4" x14ac:dyDescent="0.25">
      <c r="A24" s="23">
        <v>2122</v>
      </c>
      <c r="B24" s="24" t="s">
        <v>30</v>
      </c>
      <c r="C24" s="25">
        <v>1883582.82</v>
      </c>
      <c r="D24" s="26">
        <v>45203</v>
      </c>
    </row>
    <row r="25" spans="1:4" x14ac:dyDescent="0.25">
      <c r="A25" s="23">
        <v>2145</v>
      </c>
      <c r="B25" s="24" t="s">
        <v>31</v>
      </c>
      <c r="C25" s="25">
        <v>30655.08</v>
      </c>
      <c r="D25" s="26">
        <v>45205</v>
      </c>
    </row>
    <row r="26" spans="1:4" x14ac:dyDescent="0.25">
      <c r="A26" s="23">
        <v>2143</v>
      </c>
      <c r="B26" s="24" t="s">
        <v>32</v>
      </c>
      <c r="C26" s="25">
        <v>66121.42</v>
      </c>
      <c r="D26" s="26">
        <v>45205</v>
      </c>
    </row>
    <row r="27" spans="1:4" x14ac:dyDescent="0.25">
      <c r="A27" s="23">
        <v>2171</v>
      </c>
      <c r="B27" s="24" t="s">
        <v>33</v>
      </c>
      <c r="C27" s="25">
        <v>199216.45</v>
      </c>
      <c r="D27" s="26">
        <v>45212</v>
      </c>
    </row>
    <row r="28" spans="1:4" x14ac:dyDescent="0.25">
      <c r="A28" s="23">
        <v>2175</v>
      </c>
      <c r="B28" s="24" t="s">
        <v>34</v>
      </c>
      <c r="C28" s="25">
        <v>1124855.06</v>
      </c>
      <c r="D28" s="26">
        <v>45211</v>
      </c>
    </row>
    <row r="29" spans="1:4" x14ac:dyDescent="0.25">
      <c r="C29" s="22">
        <f>SUM(C15:C28)</f>
        <v>9957979.0299999993</v>
      </c>
    </row>
    <row r="30" spans="1:4" x14ac:dyDescent="0.25">
      <c r="C30" s="19"/>
    </row>
    <row r="31" spans="1:4" x14ac:dyDescent="0.25">
      <c r="C31" s="19"/>
    </row>
    <row r="32" spans="1:4" x14ac:dyDescent="0.25">
      <c r="C32" s="19"/>
    </row>
    <row r="33" spans="3:3" x14ac:dyDescent="0.25">
      <c r="C33" s="19"/>
    </row>
    <row r="34" spans="3:3" x14ac:dyDescent="0.25">
      <c r="C34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  <row r="47" spans="3:3" x14ac:dyDescent="0.25">
      <c r="C47" s="19"/>
    </row>
    <row r="48" spans="3:3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2023-10-25T15:22:31Z</cp:lastPrinted>
  <dcterms:created xsi:type="dcterms:W3CDTF">2021-10-11T18:45:06Z</dcterms:created>
  <dcterms:modified xsi:type="dcterms:W3CDTF">2024-05-15T18:48:52Z</dcterms:modified>
</cp:coreProperties>
</file>