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433D50DC-4558-449A-A69F-E441E817C5CA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  <sheet name="Sheet1" sheetId="3" r:id="rId2"/>
    <sheet name="Hoja2" sheetId="2" r:id="rId3"/>
  </sheets>
  <calcPr calcId="191029"/>
</workbook>
</file>

<file path=xl/calcChain.xml><?xml version="1.0" encoding="utf-8"?>
<calcChain xmlns="http://schemas.openxmlformats.org/spreadsheetml/2006/main">
  <c r="D38" i="2" l="1"/>
  <c r="D37" i="2"/>
  <c r="D25" i="2"/>
  <c r="D30" i="2" s="1"/>
  <c r="D19" i="2"/>
  <c r="D18" i="2"/>
  <c r="D13" i="2"/>
  <c r="D44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<sst xmlns="http://schemas.openxmlformats.org/spreadsheetml/2006/main" count="74" uniqueCount="39">
  <si>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</si>
  <si>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</si>
  <si>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</si>
  <si>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</si>
  <si>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</si>
  <si>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</si>
  <si>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</si>
  <si>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</si>
  <si>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</si>
  <si>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</si>
  <si>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</si>
  <si>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</si>
  <si>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</si>
  <si>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</si>
  <si>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</si>
  <si>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</si>
  <si>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</si>
  <si>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</si>
  <si>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</si>
  <si>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</si>
  <si>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</si>
  <si>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</si>
  <si>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</si>
  <si>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</si>
  <si>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</si>
  <si>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</si>
  <si>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</si>
  <si>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</si>
  <si>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</si>
  <si>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</si>
  <si>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</si>
  <si>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</si>
  <si>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</si>
  <si>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LIC.FELIPE SUERO C.</t>
  </si>
  <si>
    <t xml:space="preserve">  AL 31DE JULIO 2023</t>
  </si>
  <si>
    <t xml:space="preserve">                    DIRECTOR FINANCIERO</t>
  </si>
  <si>
    <t>JORGE LUIS CEBALLOS PIMENTEL</t>
  </si>
  <si>
    <t>OTRAS CUENTAS POR PAGAR</t>
  </si>
  <si>
    <t xml:space="preserve">  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</si>
</sst>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3" fontId="3" fillId="0" borderId="0" xfId="3" applyNumberFormat="1" applyFont="1" applyAlignment="1">
      <alignment horizontal="justify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0" fontId="7" fillId="0" borderId="0" xfId="3" applyFont="1" applyAlignment="1">
      <alignment horizontal="left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7" fillId="0" borderId="0" xfId="3" applyNumberFormat="1" applyFont="1" applyAlignment="1">
      <alignment horizontal="right"/>
    </xf>
    <xf numFmtId="4" fontId="5" fillId="0" borderId="0" xfId="3" applyNumberFormat="1" applyFont="1" applyAlignment="1">
      <alignment horizontal="right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9"/>
  <sheetViews>
    <sheetView tabSelected="1" workbookViewId="0">
      <selection activeCell="D44" sqref="D44"/>
    </sheetView>
  </sheetViews>
  <sheetFormatPr baseColWidth="10" defaultColWidth="11.42578125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0.5703125" customWidth="1"/>
    <col min="6" max="6" width="11.42578125" hidden="1" customWidth="1"/>
    <col min="7" max="7" width="15.28515625" bestFit="1" customWidth="1"/>
  </cols>
  <sheetData>
    <row r="1" spans="2:6" x14ac:dyDescent="0.25">
      <c r="B1" s="42"/>
      <c r="C1" s="42"/>
      <c r="D1" s="42"/>
      <c r="E1" s="42"/>
      <c r="F1" s="42"/>
    </row>
    <row r="2" spans="2:6" x14ac:dyDescent="0.25">
      <c r="B2" s="42"/>
      <c r="C2" s="42"/>
      <c r="D2" s="42"/>
      <c r="E2" s="42"/>
      <c r="F2" s="42"/>
    </row>
    <row r="3" spans="2:6" x14ac:dyDescent="0.25">
      <c r="B3" s="42"/>
      <c r="C3" s="42"/>
      <c r="D3" s="42"/>
      <c r="E3" s="42"/>
      <c r="F3" s="42"/>
    </row>
    <row r="4" spans="2:6" x14ac:dyDescent="0.25">
      <c r="B4" s="42"/>
      <c r="C4" s="42"/>
      <c r="D4" s="42"/>
      <c r="E4" s="42"/>
      <c r="F4" s="42"/>
    </row>
    <row r="5" spans="2:6" x14ac:dyDescent="0.25">
      <c r="B5" s="42"/>
      <c r="C5" s="42"/>
      <c r="D5" s="42"/>
      <c r="E5" s="42"/>
      <c r="F5" s="42"/>
    </row>
    <row r="6" spans="2:6" x14ac:dyDescent="0.25">
      <c r="B6" s="42"/>
      <c r="C6" s="42"/>
      <c r="D6" s="42"/>
      <c r="E6" s="42"/>
      <c r="F6" s="42"/>
    </row>
    <row r="7" spans="2:6" x14ac:dyDescent="0.25">
      <c r="B7" s="42"/>
      <c r="C7" s="42"/>
      <c r="D7" s="42"/>
      <c r="E7" s="42"/>
      <c r="F7" s="42"/>
    </row>
    <row r="8" spans="2:6" x14ac:dyDescent="0.25">
      <c r="B8" s="42"/>
      <c r="C8" s="42"/>
      <c r="D8" s="42"/>
      <c r="E8" s="42"/>
      <c r="F8" s="42"/>
    </row>
    <row r="9" spans="2:6" x14ac:dyDescent="0.25">
      <c r="B9" s="46" t="s">
        <v>0</v>
      </c>
      <c r="C9" s="46"/>
      <c r="D9" s="46"/>
      <c r="E9" s="46"/>
    </row>
    <row r="10" spans="2:6" x14ac:dyDescent="0.25">
      <c r="B10" s="47" t="s">
        <v>38</v>
      </c>
      <c r="C10" s="47"/>
      <c r="D10" s="47"/>
      <c r="E10" s="47"/>
    </row>
    <row r="11" spans="2:6" x14ac:dyDescent="0.25">
      <c r="B11" s="47" t="s">
        <v>1</v>
      </c>
      <c r="C11" s="47"/>
      <c r="D11" s="47"/>
      <c r="E11" s="47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8" t="s">
        <v>3</v>
      </c>
      <c r="C14" s="43"/>
      <c r="D14" s="43"/>
      <c r="E14" s="44"/>
    </row>
    <row r="15" spans="2:6" ht="6" customHeight="1" x14ac:dyDescent="0.25">
      <c r="B15" s="48"/>
      <c r="C15" s="43"/>
      <c r="D15" s="43"/>
      <c r="E15" s="44"/>
    </row>
    <row r="16" spans="2:6" ht="15" customHeight="1" x14ac:dyDescent="0.25">
      <c r="B16" s="3" t="s">
        <v>15</v>
      </c>
      <c r="D16" s="5">
        <v>29247371.050000001</v>
      </c>
      <c r="E16" s="28"/>
    </row>
    <row r="17" spans="2:7" ht="15" customHeight="1" x14ac:dyDescent="0.25">
      <c r="B17" s="3" t="s">
        <v>16</v>
      </c>
      <c r="D17" s="7">
        <v>12781800.189999999</v>
      </c>
      <c r="E17" s="28"/>
    </row>
    <row r="18" spans="2:7" ht="15" customHeight="1" x14ac:dyDescent="0.25">
      <c r="B18" s="3" t="s">
        <v>17</v>
      </c>
      <c r="D18" s="7">
        <v>862856011.39999998</v>
      </c>
      <c r="E18" s="28"/>
    </row>
    <row r="19" spans="2:7" ht="15" customHeight="1" thickBot="1" x14ac:dyDescent="0.3">
      <c r="B19" s="3" t="s">
        <v>18</v>
      </c>
      <c r="D19" s="5">
        <v>9419449.5700000003</v>
      </c>
      <c r="E19" s="28"/>
    </row>
    <row r="20" spans="2:7" ht="15" customHeight="1" thickBot="1" x14ac:dyDescent="0.3">
      <c r="B20" s="4" t="s">
        <v>4</v>
      </c>
      <c r="D20" s="23">
        <f>SUM(D16:D19)</f>
        <v>914304632.21000004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398352084.26999998</v>
      </c>
      <c r="E23" s="28"/>
    </row>
    <row r="24" spans="2:7" ht="15" customHeight="1" thickBot="1" x14ac:dyDescent="0.3">
      <c r="B24" s="3" t="s">
        <v>20</v>
      </c>
      <c r="D24" s="5">
        <v>3497855.03</v>
      </c>
      <c r="E24" s="28"/>
    </row>
    <row r="25" spans="2:7" ht="15" customHeight="1" thickBot="1" x14ac:dyDescent="0.3">
      <c r="B25" s="4" t="s">
        <v>6</v>
      </c>
      <c r="D25" s="24">
        <f>SUM(D23:D24)</f>
        <v>401849939.29999995</v>
      </c>
      <c r="E25" s="27"/>
    </row>
    <row r="26" spans="2:7" ht="15" customHeight="1" thickBot="1" x14ac:dyDescent="0.3">
      <c r="B26" s="4" t="s">
        <v>7</v>
      </c>
      <c r="D26" s="25">
        <f>SUM(D20+D25)</f>
        <v>1316154571.51</v>
      </c>
      <c r="E26" s="27"/>
    </row>
    <row r="27" spans="2:7" ht="15" customHeight="1" thickTop="1" x14ac:dyDescent="0.25">
      <c r="B27" s="3"/>
      <c r="D27" s="21"/>
      <c r="E27" s="29"/>
      <c r="G27" s="37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13003673.18</v>
      </c>
      <c r="E30" s="28"/>
    </row>
    <row r="31" spans="2:7" ht="15" customHeight="1" x14ac:dyDescent="0.25">
      <c r="B31" s="3" t="s">
        <v>37</v>
      </c>
      <c r="D31" s="35">
        <v>11402482.42</v>
      </c>
      <c r="E31" s="28"/>
    </row>
    <row r="32" spans="2:7" ht="15" customHeight="1" x14ac:dyDescent="0.25">
      <c r="B32" s="4" t="s">
        <v>10</v>
      </c>
      <c r="D32" s="27">
        <f>SUM(D30:D31)</f>
        <v>24406155.600000001</v>
      </c>
      <c r="E32" s="27"/>
      <c r="G32" s="37"/>
    </row>
    <row r="33" spans="2:11" ht="15" customHeight="1" x14ac:dyDescent="0.25">
      <c r="B33" s="34"/>
      <c r="D33" s="27"/>
      <c r="E33" s="27"/>
    </row>
    <row r="34" spans="2:11" ht="15" customHeight="1" x14ac:dyDescent="0.25">
      <c r="B34" s="34" t="s">
        <v>30</v>
      </c>
      <c r="D34" s="27"/>
      <c r="E34" s="27"/>
    </row>
    <row r="35" spans="2:11" ht="15" customHeight="1" x14ac:dyDescent="0.25">
      <c r="B35" s="3" t="s">
        <v>30</v>
      </c>
      <c r="D35" s="36" t="s">
        <v>31</v>
      </c>
      <c r="E35" s="27"/>
    </row>
    <row r="36" spans="2:11" ht="15" customHeight="1" thickBot="1" x14ac:dyDescent="0.3">
      <c r="B36" s="34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24406155.600000001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-20379242.239999998</v>
      </c>
      <c r="E41" s="16"/>
    </row>
    <row r="42" spans="2:11" ht="15" customHeight="1" x14ac:dyDescent="0.25">
      <c r="B42" s="9" t="s">
        <v>24</v>
      </c>
      <c r="D42" s="10">
        <v>-2428170702.96</v>
      </c>
      <c r="E42" s="16"/>
    </row>
    <row r="43" spans="2:11" ht="15" customHeight="1" thickBot="1" x14ac:dyDescent="0.3">
      <c r="B43" s="9" t="s">
        <v>23</v>
      </c>
      <c r="D43" s="13">
        <v>120507364.03</v>
      </c>
      <c r="E43" s="16"/>
      <c r="G43" s="37"/>
    </row>
    <row r="44" spans="2:11" ht="15" customHeight="1" thickBot="1" x14ac:dyDescent="0.3">
      <c r="B44" s="8" t="s">
        <v>13</v>
      </c>
      <c r="D44" s="14">
        <f>SUM(D40:D43)</f>
        <v>1291748415.9100001</v>
      </c>
      <c r="E44" s="12"/>
    </row>
    <row r="45" spans="2:11" ht="15" customHeight="1" thickBot="1" x14ac:dyDescent="0.3">
      <c r="B45" s="4" t="s">
        <v>14</v>
      </c>
      <c r="D45" s="11">
        <f>SUM(D32+D44)</f>
        <v>1316154571.51</v>
      </c>
      <c r="E45" s="12"/>
      <c r="G45" s="37"/>
    </row>
    <row r="46" spans="2:11" ht="15.75" thickTop="1" x14ac:dyDescent="0.25">
      <c r="B46" s="4"/>
      <c r="C46" s="12"/>
      <c r="D46" s="15"/>
      <c r="E46" s="12"/>
    </row>
    <row r="47" spans="2:11" x14ac:dyDescent="0.25">
      <c r="B47" s="4"/>
      <c r="C47" s="6"/>
      <c r="D47" s="3"/>
      <c r="E47" s="3"/>
    </row>
    <row r="48" spans="2:11" x14ac:dyDescent="0.25">
      <c r="B48" s="41" t="s">
        <v>33</v>
      </c>
      <c r="C48" s="49" t="s">
        <v>36</v>
      </c>
      <c r="D48" s="50"/>
      <c r="E48" s="31"/>
    </row>
    <row r="49" spans="2:5" x14ac:dyDescent="0.25">
      <c r="B49" s="22" t="s">
        <v>29</v>
      </c>
      <c r="C49" s="52" t="s">
        <v>35</v>
      </c>
      <c r="D49" s="52"/>
      <c r="E49" s="32"/>
    </row>
    <row r="50" spans="2:5" x14ac:dyDescent="0.25">
      <c r="B50" s="17"/>
      <c r="C50" s="17"/>
      <c r="D50" s="17"/>
      <c r="E50" s="18"/>
    </row>
    <row r="51" spans="2:5" x14ac:dyDescent="0.25">
      <c r="B51" s="17"/>
      <c r="C51" s="17"/>
      <c r="D51" s="17"/>
      <c r="E51" s="18"/>
    </row>
    <row r="52" spans="2:5" x14ac:dyDescent="0.25">
      <c r="B52" s="17"/>
      <c r="C52" s="17"/>
      <c r="D52" s="17"/>
      <c r="E52" s="18"/>
    </row>
    <row r="53" spans="2:5" x14ac:dyDescent="0.25">
      <c r="B53" s="51"/>
      <c r="C53" s="51"/>
      <c r="D53" s="17"/>
      <c r="E53" s="18"/>
    </row>
    <row r="54" spans="2:5" x14ac:dyDescent="0.25">
      <c r="B54" s="33"/>
      <c r="C54" s="33"/>
      <c r="D54" s="17"/>
      <c r="E54" s="18"/>
    </row>
    <row r="55" spans="2:5" x14ac:dyDescent="0.25">
      <c r="B55" s="19"/>
      <c r="C55" s="19"/>
      <c r="D55" s="17"/>
      <c r="E55" s="18"/>
    </row>
    <row r="56" spans="2:5" x14ac:dyDescent="0.25">
      <c r="B56" s="17"/>
      <c r="C56" s="17"/>
      <c r="D56" s="17"/>
      <c r="E56" s="17"/>
    </row>
    <row r="57" spans="2:5" x14ac:dyDescent="0.25">
      <c r="B57" s="17"/>
      <c r="C57" s="17"/>
      <c r="D57" s="17"/>
      <c r="E57" s="17"/>
    </row>
    <row r="58" spans="2:5" x14ac:dyDescent="0.25">
      <c r="B58" s="17"/>
      <c r="C58" s="17"/>
      <c r="D58" s="17"/>
      <c r="E58" s="17"/>
    </row>
    <row r="59" spans="2:5" x14ac:dyDescent="0.25">
      <c r="B59" s="45"/>
      <c r="C59" s="45"/>
      <c r="D59" s="1"/>
      <c r="E59" s="1"/>
    </row>
  </sheetData>
  <mergeCells count="12">
    <mergeCell ref="B1:F8"/>
    <mergeCell ref="D14:D15"/>
    <mergeCell ref="E14:E15"/>
    <mergeCell ref="B59:C59"/>
    <mergeCell ref="B9:E9"/>
    <mergeCell ref="B10:E10"/>
    <mergeCell ref="B11:E11"/>
    <mergeCell ref="B14:B15"/>
    <mergeCell ref="C14:C15"/>
    <mergeCell ref="C48:D48"/>
    <mergeCell ref="B53:C53"/>
    <mergeCell ref="C49:D49"/>
  </mergeCells>
  <pageMargins left="0.23622047244094491" right="0.19685039370078741" top="0.15748031496062992" bottom="0.31496062992125984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BF35-F00E-45C9-870D-946852C2DCA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A463-280D-4AAD-A693-0AFB25D01FCE}">
  <dimension ref="B2:E46"/>
  <sheetViews>
    <sheetView workbookViewId="0">
      <selection activeCell="G8" sqref="G8"/>
    </sheetView>
  </sheetViews>
  <sheetFormatPr baseColWidth="10" defaultColWidth="11.42578125" defaultRowHeight="15" x14ac:dyDescent="0.25"/>
  <cols>
    <col min="2" max="2" width="20.5703125" bestFit="1" customWidth="1"/>
    <col min="4" max="4" width="13.5703125" bestFit="1" customWidth="1"/>
  </cols>
  <sheetData>
    <row r="2" spans="2:5" x14ac:dyDescent="0.25">
      <c r="B2" s="46" t="s">
        <v>0</v>
      </c>
      <c r="C2" s="46"/>
      <c r="D2" s="46"/>
      <c r="E2" s="46"/>
    </row>
    <row r="3" spans="2:5" x14ac:dyDescent="0.25">
      <c r="B3" s="47" t="s">
        <v>34</v>
      </c>
      <c r="C3" s="47"/>
      <c r="D3" s="47"/>
      <c r="E3" s="47"/>
    </row>
    <row r="4" spans="2:5" x14ac:dyDescent="0.25">
      <c r="B4" s="47" t="s">
        <v>1</v>
      </c>
      <c r="C4" s="47"/>
      <c r="D4" s="47"/>
      <c r="E4" s="47"/>
    </row>
    <row r="5" spans="2:5" x14ac:dyDescent="0.25">
      <c r="B5" s="3"/>
      <c r="C5" s="39"/>
      <c r="D5" s="20"/>
      <c r="E5" s="39"/>
    </row>
    <row r="6" spans="2:5" x14ac:dyDescent="0.25">
      <c r="B6" s="40" t="s">
        <v>2</v>
      </c>
      <c r="C6" s="38"/>
      <c r="D6" s="38"/>
      <c r="E6" s="38"/>
    </row>
    <row r="7" spans="2:5" x14ac:dyDescent="0.25">
      <c r="B7" s="48" t="s">
        <v>3</v>
      </c>
      <c r="C7" s="43"/>
      <c r="D7" s="43"/>
      <c r="E7" s="44"/>
    </row>
    <row r="8" spans="2:5" x14ac:dyDescent="0.25">
      <c r="B8" s="48"/>
      <c r="C8" s="43"/>
      <c r="D8" s="43"/>
      <c r="E8" s="44"/>
    </row>
    <row r="9" spans="2:5" ht="23.25" x14ac:dyDescent="0.25">
      <c r="B9" s="3" t="s">
        <v>15</v>
      </c>
      <c r="D9" s="5">
        <v>5886434.6500000004</v>
      </c>
      <c r="E9" s="28"/>
    </row>
    <row r="10" spans="2:5" ht="34.5" x14ac:dyDescent="0.25">
      <c r="B10" s="3" t="s">
        <v>16</v>
      </c>
      <c r="D10" s="7">
        <v>11124020.460000001</v>
      </c>
      <c r="E10" s="28"/>
    </row>
    <row r="11" spans="2:5" ht="34.5" x14ac:dyDescent="0.25">
      <c r="B11" s="3" t="s">
        <v>17</v>
      </c>
      <c r="D11" s="7">
        <v>764725749.10000002</v>
      </c>
      <c r="E11" s="28"/>
    </row>
    <row r="12" spans="2:5" ht="15.75" thickBot="1" x14ac:dyDescent="0.3">
      <c r="B12" s="3" t="s">
        <v>18</v>
      </c>
      <c r="D12" s="5">
        <v>9945191.5199999996</v>
      </c>
      <c r="E12" s="28"/>
    </row>
    <row r="13" spans="2:5" ht="23.25" thickBot="1" x14ac:dyDescent="0.3">
      <c r="B13" s="40" t="s">
        <v>4</v>
      </c>
      <c r="D13" s="23">
        <f>SUM(D9:D12)</f>
        <v>791681395.73000002</v>
      </c>
      <c r="E13" s="27"/>
    </row>
    <row r="14" spans="2:5" x14ac:dyDescent="0.25">
      <c r="B14" s="3"/>
      <c r="D14" s="38"/>
      <c r="E14" s="29"/>
    </row>
    <row r="15" spans="2:5" ht="22.5" x14ac:dyDescent="0.25">
      <c r="B15" s="40" t="s">
        <v>5</v>
      </c>
      <c r="D15" s="38"/>
      <c r="E15" s="29"/>
    </row>
    <row r="16" spans="2:5" ht="34.5" x14ac:dyDescent="0.25">
      <c r="B16" s="3" t="s">
        <v>19</v>
      </c>
      <c r="D16" s="5">
        <v>400129354.69999999</v>
      </c>
      <c r="E16" s="28"/>
    </row>
    <row r="17" spans="2:5" ht="15.75" thickBot="1" x14ac:dyDescent="0.3">
      <c r="B17" s="3" t="s">
        <v>20</v>
      </c>
      <c r="D17" s="5">
        <v>5796505.3399999999</v>
      </c>
      <c r="E17" s="28"/>
    </row>
    <row r="18" spans="2:5" ht="23.25" thickBot="1" x14ac:dyDescent="0.3">
      <c r="B18" s="40" t="s">
        <v>6</v>
      </c>
      <c r="D18" s="24">
        <f>SUM(D16:D17)</f>
        <v>405925860.03999996</v>
      </c>
      <c r="E18" s="27"/>
    </row>
    <row r="19" spans="2:5" ht="15.75" thickBot="1" x14ac:dyDescent="0.3">
      <c r="B19" s="40" t="s">
        <v>7</v>
      </c>
      <c r="D19" s="25">
        <f>SUM(D13+D18)</f>
        <v>1197607255.77</v>
      </c>
      <c r="E19" s="27"/>
    </row>
    <row r="20" spans="2:5" ht="15.75" thickTop="1" x14ac:dyDescent="0.25">
      <c r="B20" s="3"/>
      <c r="D20" s="38"/>
      <c r="E20" s="29"/>
    </row>
    <row r="21" spans="2:5" x14ac:dyDescent="0.25">
      <c r="B21" s="40" t="s">
        <v>8</v>
      </c>
      <c r="D21" s="38"/>
      <c r="E21" s="29"/>
    </row>
    <row r="22" spans="2:5" x14ac:dyDescent="0.25">
      <c r="B22" s="40" t="s">
        <v>9</v>
      </c>
      <c r="D22" s="38"/>
      <c r="E22" s="29"/>
    </row>
    <row r="23" spans="2:5" x14ac:dyDescent="0.25">
      <c r="B23" s="3" t="s">
        <v>27</v>
      </c>
      <c r="D23" s="5">
        <v>8577441.9100000001</v>
      </c>
      <c r="E23" s="28"/>
    </row>
    <row r="24" spans="2:5" ht="23.25" x14ac:dyDescent="0.25">
      <c r="B24" s="3" t="s">
        <v>28</v>
      </c>
      <c r="D24" s="35">
        <v>9403938.4299999997</v>
      </c>
      <c r="E24" s="28"/>
    </row>
    <row r="25" spans="2:5" ht="22.5" x14ac:dyDescent="0.25">
      <c r="B25" s="40" t="s">
        <v>10</v>
      </c>
      <c r="D25" s="27">
        <f>SUM(D23:D24)</f>
        <v>17981380.34</v>
      </c>
      <c r="E25" s="27"/>
    </row>
    <row r="26" spans="2:5" x14ac:dyDescent="0.25">
      <c r="B26" s="40"/>
      <c r="D26" s="27"/>
      <c r="E26" s="27"/>
    </row>
    <row r="27" spans="2:5" ht="22.5" x14ac:dyDescent="0.25">
      <c r="B27" s="40" t="s">
        <v>30</v>
      </c>
      <c r="D27" s="27"/>
      <c r="E27" s="27"/>
    </row>
    <row r="28" spans="2:5" x14ac:dyDescent="0.25">
      <c r="B28" s="3" t="s">
        <v>30</v>
      </c>
      <c r="D28" s="36" t="s">
        <v>31</v>
      </c>
      <c r="E28" s="27"/>
    </row>
    <row r="29" spans="2:5" ht="23.25" thickBot="1" x14ac:dyDescent="0.3">
      <c r="B29" s="40" t="s">
        <v>32</v>
      </c>
      <c r="D29" s="26" t="s">
        <v>31</v>
      </c>
      <c r="E29" s="27"/>
    </row>
    <row r="30" spans="2:5" ht="15.75" thickBot="1" x14ac:dyDescent="0.3">
      <c r="B30" s="40" t="s">
        <v>11</v>
      </c>
      <c r="D30" s="26">
        <f>SUM(D25)</f>
        <v>17981380.34</v>
      </c>
      <c r="E30" s="27"/>
    </row>
    <row r="31" spans="2:5" x14ac:dyDescent="0.25">
      <c r="B31" s="3"/>
      <c r="D31" s="38"/>
      <c r="E31" s="29"/>
    </row>
    <row r="32" spans="2:5" x14ac:dyDescent="0.25">
      <c r="B32" s="40" t="s">
        <v>12</v>
      </c>
      <c r="D32" s="38"/>
      <c r="E32" s="29"/>
    </row>
    <row r="33" spans="2:5" x14ac:dyDescent="0.25">
      <c r="B33" s="9" t="s">
        <v>21</v>
      </c>
      <c r="D33" s="10">
        <v>3619790997.0799999</v>
      </c>
      <c r="E33" s="28"/>
    </row>
    <row r="34" spans="2:5" ht="23.25" x14ac:dyDescent="0.25">
      <c r="B34" s="9" t="s">
        <v>22</v>
      </c>
      <c r="D34" s="10">
        <v>-47927454.299999997</v>
      </c>
      <c r="E34" s="16"/>
    </row>
    <row r="35" spans="2:5" ht="23.25" x14ac:dyDescent="0.25">
      <c r="B35" s="9" t="s">
        <v>24</v>
      </c>
      <c r="D35" s="10">
        <v>-2375268885.3499999</v>
      </c>
      <c r="E35" s="16"/>
    </row>
    <row r="36" spans="2:5" ht="24" thickBot="1" x14ac:dyDescent="0.3">
      <c r="B36" s="9" t="s">
        <v>23</v>
      </c>
      <c r="D36" s="13">
        <v>-16968782</v>
      </c>
      <c r="E36" s="16"/>
    </row>
    <row r="37" spans="2:5" ht="23.25" thickBot="1" x14ac:dyDescent="0.3">
      <c r="B37" s="8" t="s">
        <v>13</v>
      </c>
      <c r="D37" s="14">
        <f>SUM(D33:D36)</f>
        <v>1179625875.4299998</v>
      </c>
      <c r="E37" s="12"/>
    </row>
    <row r="38" spans="2:5" ht="23.25" thickBot="1" x14ac:dyDescent="0.3">
      <c r="B38" s="40" t="s">
        <v>14</v>
      </c>
      <c r="D38" s="11">
        <f>SUM(D25+D37)</f>
        <v>1197607255.7699997</v>
      </c>
      <c r="E38" s="12"/>
    </row>
    <row r="39" spans="2:5" ht="15.75" thickTop="1" x14ac:dyDescent="0.25">
      <c r="B39" s="40"/>
      <c r="C39" s="12"/>
      <c r="D39" s="15"/>
      <c r="E39" s="12"/>
    </row>
    <row r="40" spans="2:5" x14ac:dyDescent="0.25">
      <c r="B40" s="40"/>
      <c r="C40" s="12"/>
      <c r="D40" s="15"/>
      <c r="E40" s="12"/>
    </row>
    <row r="41" spans="2:5" x14ac:dyDescent="0.25">
      <c r="B41" s="3"/>
      <c r="C41" s="6"/>
      <c r="D41" s="6"/>
      <c r="E41" s="6"/>
    </row>
    <row r="42" spans="2:5" x14ac:dyDescent="0.25">
      <c r="B42" s="40"/>
      <c r="C42" s="6"/>
      <c r="D42" s="3"/>
      <c r="E42" s="3"/>
    </row>
    <row r="43" spans="2:5" x14ac:dyDescent="0.25">
      <c r="B43" s="30" t="s">
        <v>33</v>
      </c>
      <c r="C43" s="51" t="s">
        <v>25</v>
      </c>
      <c r="D43" s="51"/>
      <c r="E43" s="31"/>
    </row>
    <row r="44" spans="2:5" ht="26.25" x14ac:dyDescent="0.25">
      <c r="B44" s="22" t="s">
        <v>29</v>
      </c>
      <c r="C44" s="52" t="s">
        <v>26</v>
      </c>
      <c r="D44" s="52"/>
      <c r="E44" s="32"/>
    </row>
    <row r="45" spans="2:5" x14ac:dyDescent="0.25">
      <c r="B45" s="17"/>
      <c r="C45" s="17"/>
      <c r="D45" s="17"/>
      <c r="E45" s="18"/>
    </row>
    <row r="46" spans="2:5" x14ac:dyDescent="0.25">
      <c r="B46" s="17"/>
      <c r="C46" s="17"/>
      <c r="D46" s="17"/>
      <c r="E46" s="18"/>
    </row>
  </sheetData>
  <mergeCells count="9">
    <mergeCell ref="C43:D43"/>
    <mergeCell ref="C44:D44"/>
    <mergeCell ref="B2:E2"/>
    <mergeCell ref="B3:E3"/>
    <mergeCell ref="B4:E4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Sheet1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Angela Placido</cp:lastModifiedBy>
  <cp:lastPrinted>2024-12-09T18:36:05Z</cp:lastPrinted>
  <dcterms:created xsi:type="dcterms:W3CDTF">2018-02-02T14:51:06Z</dcterms:created>
  <dcterms:modified xsi:type="dcterms:W3CDTF">2024-12-10T16:53:44Z</dcterms:modified>
</cp:coreProperties>
</file>