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5CB7AE6D-3E3E-4A58-89C4-60272219A044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D38" i="2" l="1"/>
  <c r="D37" i="2"/>
  <c r="D25" i="2"/>
  <c r="D30" i="2" s="1"/>
  <c r="D19" i="2"/>
  <c r="D18" i="2"/>
  <c r="D13" i="2"/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<sst xmlns="http://schemas.openxmlformats.org/spreadsheetml/2006/main" count="74" uniqueCount="38">
  <si>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</si>
  <si>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</si>
  <si>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</si>
  <si>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</si>
  <si>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</si>
  <si>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</si>
  <si>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</si>
  <si>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</si>
  <si>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</si>
  <si>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</si>
  <si>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</si>
  <si>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</si>
  <si>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</si>
  <si>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</si>
  <si>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</si>
  <si>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</si>
  <si>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</si>
  <si>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</si>
  <si>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</si>
  <si>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</si>
  <si>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</si>
  <si>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</si>
  <si>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</si>
  <si>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</si>
  <si>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</si>
  <si>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</si>
  <si>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</si>
  <si>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</si>
  <si>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</si>
  <si>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</si>
  <si>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</si>
  <si>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</si>
  <si>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</si>
  <si>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</si>
  <si>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</si>
  <si>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 DIRECTOR FINANCIERO</t>
  </si>
  <si>
    <t xml:space="preserve">                    Lic. Domingo Castro</t>
  </si>
  <si>
    <t xml:space="preserve">  AL 31  DE MAYO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</si>
</sst>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0"/>
  <sheetViews>
    <sheetView tabSelected="1" workbookViewId="0">
      <selection activeCell="C58" sqref="C58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2"/>
      <c r="C1" s="42"/>
      <c r="D1" s="42"/>
      <c r="E1" s="42"/>
      <c r="F1" s="42"/>
    </row>
    <row r="2" spans="2:6" x14ac:dyDescent="0.25">
      <c r="B2" s="42"/>
      <c r="C2" s="42"/>
      <c r="D2" s="42"/>
      <c r="E2" s="42"/>
      <c r="F2" s="42"/>
    </row>
    <row r="3" spans="2:6" x14ac:dyDescent="0.25">
      <c r="B3" s="42"/>
      <c r="C3" s="42"/>
      <c r="D3" s="42"/>
      <c r="E3" s="42"/>
      <c r="F3" s="42"/>
    </row>
    <row r="4" spans="2:6" x14ac:dyDescent="0.25">
      <c r="B4" s="42"/>
      <c r="C4" s="42"/>
      <c r="D4" s="42"/>
      <c r="E4" s="42"/>
      <c r="F4" s="42"/>
    </row>
    <row r="5" spans="2:6" x14ac:dyDescent="0.25">
      <c r="B5" s="42"/>
      <c r="C5" s="42"/>
      <c r="D5" s="42"/>
      <c r="E5" s="42"/>
      <c r="F5" s="42"/>
    </row>
    <row r="6" spans="2:6" x14ac:dyDescent="0.25">
      <c r="B6" s="42"/>
      <c r="C6" s="42"/>
      <c r="D6" s="42"/>
      <c r="E6" s="42"/>
      <c r="F6" s="42"/>
    </row>
    <row r="7" spans="2:6" x14ac:dyDescent="0.25">
      <c r="B7" s="42"/>
      <c r="C7" s="42"/>
      <c r="D7" s="42"/>
      <c r="E7" s="42"/>
      <c r="F7" s="42"/>
    </row>
    <row r="8" spans="2:6" x14ac:dyDescent="0.25">
      <c r="B8" s="42"/>
      <c r="C8" s="42"/>
      <c r="D8" s="42"/>
      <c r="E8" s="42"/>
      <c r="F8" s="42"/>
    </row>
    <row r="9" spans="2:6" x14ac:dyDescent="0.25">
      <c r="B9" s="46" t="s">
        <v>0</v>
      </c>
      <c r="C9" s="46"/>
      <c r="D9" s="46"/>
      <c r="E9" s="46"/>
    </row>
    <row r="10" spans="2:6" x14ac:dyDescent="0.25">
      <c r="B10" s="47" t="s">
        <v>37</v>
      </c>
      <c r="C10" s="47"/>
      <c r="D10" s="47"/>
      <c r="E10" s="47"/>
    </row>
    <row r="11" spans="2:6" x14ac:dyDescent="0.25">
      <c r="B11" s="47" t="s">
        <v>1</v>
      </c>
      <c r="C11" s="47"/>
      <c r="D11" s="47"/>
      <c r="E11" s="47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8" t="s">
        <v>3</v>
      </c>
      <c r="C14" s="43"/>
      <c r="D14" s="43"/>
      <c r="E14" s="44"/>
    </row>
    <row r="15" spans="2:6" ht="6" customHeight="1" x14ac:dyDescent="0.25">
      <c r="B15" s="48"/>
      <c r="C15" s="43"/>
      <c r="D15" s="43"/>
      <c r="E15" s="44"/>
    </row>
    <row r="16" spans="2:6" ht="15" customHeight="1" x14ac:dyDescent="0.25">
      <c r="B16" s="3" t="s">
        <v>15</v>
      </c>
      <c r="D16" s="5">
        <v>18415394.010000002</v>
      </c>
      <c r="E16" s="28"/>
    </row>
    <row r="17" spans="2:7" ht="15" customHeight="1" x14ac:dyDescent="0.25">
      <c r="B17" s="3" t="s">
        <v>16</v>
      </c>
      <c r="D17" s="7">
        <v>12159008.99</v>
      </c>
      <c r="E17" s="28"/>
    </row>
    <row r="18" spans="2:7" ht="15" customHeight="1" x14ac:dyDescent="0.25">
      <c r="B18" s="3" t="s">
        <v>17</v>
      </c>
      <c r="D18" s="7">
        <v>816287213.63999999</v>
      </c>
      <c r="E18" s="28"/>
    </row>
    <row r="19" spans="2:7" ht="15" customHeight="1" thickBot="1" x14ac:dyDescent="0.3">
      <c r="B19" s="3" t="s">
        <v>18</v>
      </c>
      <c r="D19" s="5">
        <v>11775513.82</v>
      </c>
      <c r="E19" s="28"/>
    </row>
    <row r="20" spans="2:7" ht="15" customHeight="1" thickBot="1" x14ac:dyDescent="0.3">
      <c r="B20" s="4" t="s">
        <v>4</v>
      </c>
      <c r="D20" s="23">
        <f>SUM(D16:D19)</f>
        <v>858637130.46000004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397511878.31</v>
      </c>
      <c r="E23" s="28"/>
    </row>
    <row r="24" spans="2:7" ht="15" customHeight="1" thickBot="1" x14ac:dyDescent="0.3">
      <c r="B24" s="3" t="s">
        <v>20</v>
      </c>
      <c r="D24" s="5">
        <v>7007756.3099999996</v>
      </c>
      <c r="E24" s="28"/>
    </row>
    <row r="25" spans="2:7" ht="15" customHeight="1" thickBot="1" x14ac:dyDescent="0.3">
      <c r="B25" s="4" t="s">
        <v>6</v>
      </c>
      <c r="D25" s="24">
        <f>SUM(D23:D24)</f>
        <v>404519634.62</v>
      </c>
      <c r="E25" s="27"/>
    </row>
    <row r="26" spans="2:7" ht="15" customHeight="1" thickBot="1" x14ac:dyDescent="0.3">
      <c r="B26" s="4" t="s">
        <v>7</v>
      </c>
      <c r="D26" s="25">
        <f>SUM(D20+D25)</f>
        <v>1263156765.0799999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15885905.460000001</v>
      </c>
      <c r="E30" s="28"/>
    </row>
    <row r="31" spans="2:7" ht="15" customHeight="1" x14ac:dyDescent="0.25">
      <c r="B31" s="3" t="s">
        <v>28</v>
      </c>
      <c r="D31" s="35">
        <v>11402482.41</v>
      </c>
      <c r="E31" s="28"/>
    </row>
    <row r="32" spans="2:7" ht="15" customHeight="1" x14ac:dyDescent="0.25">
      <c r="B32" s="4" t="s">
        <v>10</v>
      </c>
      <c r="D32" s="27">
        <f>SUM(D30:D31)</f>
        <v>27288387.870000001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27288387.870000001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-20379242.239999998</v>
      </c>
      <c r="E41" s="16"/>
    </row>
    <row r="42" spans="2:11" ht="15" customHeight="1" x14ac:dyDescent="0.25">
      <c r="B42" s="9" t="s">
        <v>24</v>
      </c>
      <c r="D42" s="10">
        <v>-2430526702.9499998</v>
      </c>
      <c r="E42" s="16"/>
    </row>
    <row r="43" spans="2:11" ht="15" customHeight="1" thickBot="1" x14ac:dyDescent="0.3">
      <c r="B43" s="9" t="s">
        <v>23</v>
      </c>
      <c r="D43" s="13">
        <v>66983325.32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1235868377.2100003</v>
      </c>
      <c r="E44" s="12"/>
    </row>
    <row r="45" spans="2:11" ht="15" customHeight="1" thickBot="1" x14ac:dyDescent="0.3">
      <c r="B45" s="4" t="s">
        <v>14</v>
      </c>
      <c r="D45" s="11">
        <f>SUM(D32+D44)</f>
        <v>1263156765.0800002</v>
      </c>
      <c r="E45" s="12"/>
      <c r="G45" s="37"/>
    </row>
    <row r="46" spans="2:11" ht="15" customHeight="1" thickTop="1" x14ac:dyDescent="0.25">
      <c r="B46" s="41"/>
      <c r="D46" s="12"/>
      <c r="E46" s="12"/>
      <c r="G46" s="37"/>
    </row>
    <row r="47" spans="2:11" ht="15" customHeight="1" x14ac:dyDescent="0.25">
      <c r="B47" s="41"/>
      <c r="D47" s="12"/>
      <c r="E47" s="12"/>
      <c r="G47" s="37"/>
    </row>
    <row r="48" spans="2:11" x14ac:dyDescent="0.25">
      <c r="B48" s="4"/>
      <c r="C48" s="6"/>
      <c r="D48" s="3"/>
      <c r="E48" s="3"/>
    </row>
    <row r="49" spans="2:5" x14ac:dyDescent="0.25">
      <c r="B49" s="30" t="s">
        <v>33</v>
      </c>
      <c r="C49" s="49" t="s">
        <v>36</v>
      </c>
      <c r="D49" s="49"/>
      <c r="E49" s="31"/>
    </row>
    <row r="50" spans="2:5" x14ac:dyDescent="0.25">
      <c r="B50" s="22" t="s">
        <v>29</v>
      </c>
      <c r="C50" s="50" t="s">
        <v>35</v>
      </c>
      <c r="D50" s="50"/>
      <c r="E50" s="32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49"/>
      <c r="C54" s="49"/>
      <c r="D54" s="17"/>
      <c r="E54" s="18"/>
    </row>
    <row r="55" spans="2:5" x14ac:dyDescent="0.25">
      <c r="B55" s="33"/>
      <c r="C55" s="33"/>
      <c r="D55" s="17"/>
      <c r="E55" s="18"/>
    </row>
    <row r="56" spans="2:5" x14ac:dyDescent="0.25">
      <c r="B56" s="19"/>
      <c r="C56" s="19"/>
      <c r="D56" s="17"/>
      <c r="E56" s="18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45"/>
      <c r="C60" s="45"/>
      <c r="D60" s="1"/>
      <c r="E60" s="1"/>
    </row>
  </sheetData>
  <mergeCells count="12">
    <mergeCell ref="B1:F8"/>
    <mergeCell ref="D14:D15"/>
    <mergeCell ref="E14:E15"/>
    <mergeCell ref="B60:C60"/>
    <mergeCell ref="B9:E9"/>
    <mergeCell ref="B10:E10"/>
    <mergeCell ref="B11:E11"/>
    <mergeCell ref="B14:B15"/>
    <mergeCell ref="C14:C15"/>
    <mergeCell ref="C49:D49"/>
    <mergeCell ref="B54:C54"/>
    <mergeCell ref="C50:D50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6" t="s">
        <v>0</v>
      </c>
      <c r="C2" s="46"/>
      <c r="D2" s="46"/>
      <c r="E2" s="46"/>
    </row>
    <row r="3" spans="2:5" x14ac:dyDescent="0.25">
      <c r="B3" s="47" t="s">
        <v>34</v>
      </c>
      <c r="C3" s="47"/>
      <c r="D3" s="47"/>
      <c r="E3" s="47"/>
    </row>
    <row r="4" spans="2:5" x14ac:dyDescent="0.25">
      <c r="B4" s="47" t="s">
        <v>1</v>
      </c>
      <c r="C4" s="47"/>
      <c r="D4" s="47"/>
      <c r="E4" s="47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8" t="s">
        <v>3</v>
      </c>
      <c r="C7" s="43"/>
      <c r="D7" s="43"/>
      <c r="E7" s="44"/>
    </row>
    <row r="8" spans="2:5" x14ac:dyDescent="0.25">
      <c r="B8" s="48"/>
      <c r="C8" s="43"/>
      <c r="D8" s="43"/>
      <c r="E8" s="44"/>
    </row>
    <row r="9" spans="2:5" ht="45.75" x14ac:dyDescent="0.25">
      <c r="B9" s="3" t="s">
        <v>15</v>
      </c>
      <c r="D9" s="5">
        <v>5886434.6500000004</v>
      </c>
      <c r="E9" s="28"/>
    </row>
    <row r="10" spans="2:5" ht="45.75" x14ac:dyDescent="0.25">
      <c r="B10" s="3" t="s">
        <v>16</v>
      </c>
      <c r="D10" s="7">
        <v>11124020.460000001</v>
      </c>
      <c r="E10" s="28"/>
    </row>
    <row r="11" spans="2:5" ht="68.25" x14ac:dyDescent="0.25">
      <c r="B11" s="3" t="s">
        <v>17</v>
      </c>
      <c r="D11" s="7">
        <v>764725749.10000002</v>
      </c>
      <c r="E11" s="28"/>
    </row>
    <row r="12" spans="2:5" ht="24" thickBot="1" x14ac:dyDescent="0.3">
      <c r="B12" s="3" t="s">
        <v>18</v>
      </c>
      <c r="D12" s="5">
        <v>9945191.5199999996</v>
      </c>
      <c r="E12" s="28"/>
    </row>
    <row r="13" spans="2:5" ht="23.2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34.5" x14ac:dyDescent="0.25">
      <c r="B16" s="3" t="s">
        <v>19</v>
      </c>
      <c r="D16" s="5">
        <v>400129354.69999999</v>
      </c>
      <c r="E16" s="28"/>
    </row>
    <row r="17" spans="2:5" ht="15.75" thickBot="1" x14ac:dyDescent="0.3">
      <c r="B17" s="3" t="s">
        <v>20</v>
      </c>
      <c r="D17" s="5">
        <v>5796505.3399999999</v>
      </c>
      <c r="E17" s="28"/>
    </row>
    <row r="18" spans="2:5" ht="23.25" thickBot="1" x14ac:dyDescent="0.3">
      <c r="B18" s="40" t="s">
        <v>6</v>
      </c>
      <c r="D18" s="24">
        <f>SUM(D16:D17)</f>
        <v>405925860.03999996</v>
      </c>
      <c r="E18" s="27"/>
    </row>
    <row r="19" spans="2:5" ht="15.7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49" t="s">
        <v>25</v>
      </c>
      <c r="D43" s="49"/>
      <c r="E43" s="31"/>
    </row>
    <row r="44" spans="2:5" ht="26.25" x14ac:dyDescent="0.25">
      <c r="B44" s="22" t="s">
        <v>29</v>
      </c>
      <c r="C44" s="50" t="s">
        <v>26</v>
      </c>
      <c r="D44" s="50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2024-06-17T12:08:52Z</cp:lastPrinted>
  <dcterms:created xsi:type="dcterms:W3CDTF">2018-02-02T14:51:06Z</dcterms:created>
  <dcterms:modified xsi:type="dcterms:W3CDTF">2024-06-18T14:06:25Z</dcterms:modified>
</cp:coreProperties>
</file>