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"/>
    </mc:Choice>
  </mc:AlternateContent>
  <xr:revisionPtr revIDLastSave="0" documentId="13_ncr:1_{C06C8B76-6DF8-4CDF-863D-FF2C67696783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64" i="1" l="1"/>
  <c r="B64" i="1"/>
  <c r="B38" i="1"/>
  <c r="D18" i="1"/>
  <c r="O28" i="1" l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O54" i="1"/>
  <c r="O38" i="1"/>
  <c r="O18" i="1"/>
  <c r="O12" i="1"/>
  <c r="O85" i="1" l="1"/>
  <c r="N18" i="1"/>
  <c r="N54" i="1"/>
  <c r="N38" i="1"/>
  <c r="M28" i="1"/>
  <c r="N28" i="1"/>
  <c r="N12" i="1"/>
  <c r="N85" i="1" l="1"/>
  <c r="M54" i="1" l="1"/>
  <c r="M18" i="1"/>
  <c r="M12" i="1"/>
  <c r="M85" i="1" l="1"/>
  <c r="L46" i="1"/>
  <c r="L38" i="1" l="1"/>
  <c r="L28" i="1"/>
  <c r="L18" i="1"/>
  <c r="L54" i="1"/>
  <c r="L12" i="1"/>
  <c r="K54" i="1"/>
  <c r="K46" i="1"/>
  <c r="K38" i="1"/>
  <c r="K28" i="1"/>
  <c r="K18" i="1"/>
  <c r="K12" i="1"/>
  <c r="L85" i="1" l="1"/>
  <c r="K85" i="1"/>
  <c r="C76" i="1"/>
  <c r="B76" i="1"/>
  <c r="J54" i="1"/>
  <c r="I54" i="1"/>
  <c r="H54" i="1"/>
  <c r="G54" i="1"/>
  <c r="F54" i="1"/>
  <c r="E54" i="1"/>
  <c r="D54" i="1"/>
  <c r="C54" i="1"/>
  <c r="B54" i="1"/>
  <c r="C47" i="1"/>
  <c r="B47" i="1"/>
  <c r="J46" i="1"/>
  <c r="I46" i="1"/>
  <c r="H46" i="1"/>
  <c r="G46" i="1"/>
  <c r="F46" i="1"/>
  <c r="E46" i="1"/>
  <c r="D46" i="1"/>
  <c r="J38" i="1"/>
  <c r="I38" i="1"/>
  <c r="H38" i="1"/>
  <c r="G38" i="1"/>
  <c r="F38" i="1"/>
  <c r="E38" i="1"/>
  <c r="D38" i="1"/>
  <c r="C38" i="1"/>
  <c r="J28" i="1"/>
  <c r="I28" i="1"/>
  <c r="H28" i="1"/>
  <c r="G28" i="1"/>
  <c r="F28" i="1"/>
  <c r="E28" i="1"/>
  <c r="C28" i="1"/>
  <c r="B28" i="1"/>
  <c r="J18" i="1"/>
  <c r="I18" i="1"/>
  <c r="H18" i="1"/>
  <c r="G18" i="1"/>
  <c r="F18" i="1"/>
  <c r="E18" i="1"/>
  <c r="C18" i="1"/>
  <c r="B18" i="1"/>
  <c r="J12" i="1"/>
  <c r="I12" i="1"/>
  <c r="H12" i="1"/>
  <c r="G12" i="1"/>
  <c r="F12" i="1"/>
  <c r="D12" i="1"/>
  <c r="C12" i="1"/>
  <c r="B12" i="1"/>
  <c r="E85" i="1" l="1"/>
  <c r="P46" i="1"/>
  <c r="C85" i="1"/>
  <c r="B85" i="1"/>
  <c r="J85" i="1"/>
  <c r="I85" i="1"/>
  <c r="H85" i="1"/>
  <c r="P38" i="1"/>
  <c r="G85" i="1"/>
  <c r="P54" i="1"/>
  <c r="P28" i="1"/>
  <c r="F85" i="1"/>
  <c r="P18" i="1"/>
  <c r="P12" i="1"/>
  <c r="D85" i="1"/>
  <c r="P85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<sst xmlns="http://schemas.openxmlformats.org/spreadsheetml/2006/main" count="115" uniqueCount="112">
  <si>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</si>
  <si>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</si>
  <si>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</si>
  <si>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</si>
  <si>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</si>
  <si>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</si>
  <si>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</si>
  <si>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</si>
  <si>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</si>
  <si>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</si>
  <si>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</si>
  <si>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</si>
  <si>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</si>
  <si>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</si>
  <si>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</si>
  <si>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</si>
  <si>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</si>
  <si>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</si>
  <si>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</si>
  <si>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</si>
  <si>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</si>
  <si>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</si>
  <si>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</si>
  <si>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</si>
  <si>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</si>
  <si>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</si>
  <si>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</si>
  <si>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</si>
  <si>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</si>
  <si>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</si>
  <si>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</si>
  <si>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</si>
  <si>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</si>
  <si>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</si>
  <si>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</si>
  <si>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</si>
  <si>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</si>
  <si>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</si>
  <si>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</si>
  <si>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</si>
  <si>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</si>
  <si>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</si>
  <si>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</si>
  <si>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</si>
  <si>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</si>
  <si>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</si>
  <si>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</si>
  <si>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</si>
  <si>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</si>
  <si>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</si>
  <si>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</si>
  <si>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</si>
  <si>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</si>
  <si>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</si>
  <si>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</si>
  <si>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</si>
  <si>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</si>
  <si>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</si>
  <si>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</si>
  <si>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</si>
  <si>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</si>
  <si>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</si>
  <si>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</si>
  <si>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</si>
  <si>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</si>
  <si>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</si>
  <si>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</si>
  <si>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</si>
  <si>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</si>
  <si>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</si>
  <si>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</si>
  <si>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</si>
  <si>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</si>
  <si>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</si>
  <si>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</si>
  <si>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</si>
  <si>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</si>
  <si>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</si>
  <si>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</si>
  <si>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</si>
  <si>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</si>
  <si>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</si>
  <si>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</si>
  <si>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</si>
  <si>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</si>
  <si>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</si>
  <si>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</si>
  <si>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</si>
  <si>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</si>
  <si>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</si>
  <si>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</si>
  <si>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</si>
  <si>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</si>
  <si>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</si>
  <si>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</si>
  <si>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</si>
  <si>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</si>
  <si>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</si>
  <si>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</si>
  <si>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</si>
  <si>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</si>
  <si>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</si>
  <si>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</si>
  <si>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</si>
  <si>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</si>
  <si>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</si>
  <si>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</si>
  <si>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</si>
  <si>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</si>
  <si>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</si>
  <si>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[05] del [2022]</t>
  </si>
  <si>
    <t>Fecha de imputación: hasta el [31] de [05]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</si>
</sst>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25340</xdr:colOff>
      <xdr:row>2</xdr:row>
      <xdr:rowOff>40797</xdr:rowOff>
    </xdr:from>
    <xdr:to>
      <xdr:col>6</xdr:col>
      <xdr:colOff>912677</xdr:colOff>
      <xdr:row>5</xdr:row>
      <xdr:rowOff>116996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72415" y="418203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topLeftCell="A82" zoomScale="106" zoomScaleNormal="106" workbookViewId="0">
      <selection activeCell="D91" sqref="D91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9.28515625" customWidth="1"/>
    <col min="7" max="7" width="16.85546875" customWidth="1"/>
    <col min="8" max="8" width="19" customWidth="1"/>
    <col min="9" max="12" width="55.140625" hidden="1" customWidth="1"/>
    <col min="13" max="15" width="16.85546875" hidden="1" customWidth="1"/>
    <col min="16" max="16" width="18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1" ht="15.75" x14ac:dyDescent="0.25">
      <c r="A4" s="56" t="s">
        <v>101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21" ht="15.75" x14ac:dyDescent="0.25">
      <c r="A5" s="58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1" ht="15.75" x14ac:dyDescent="0.25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48" t="s">
        <v>3</v>
      </c>
      <c r="B9" s="49" t="s">
        <v>4</v>
      </c>
      <c r="C9" s="49" t="s">
        <v>5</v>
      </c>
      <c r="D9" s="51" t="s">
        <v>109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21" x14ac:dyDescent="0.25">
      <c r="A10" s="48"/>
      <c r="B10" s="50"/>
      <c r="C10" s="50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25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205124181.49000001</v>
      </c>
      <c r="S12" s="9"/>
      <c r="T12" s="9"/>
      <c r="U12" s="9"/>
    </row>
    <row r="13" spans="1:21" x14ac:dyDescent="0.25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133421294.44</v>
      </c>
    </row>
    <row r="14" spans="1:21" x14ac:dyDescent="0.25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0</v>
      </c>
      <c r="J14" s="10">
        <v>0</v>
      </c>
      <c r="K14" s="29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28220465.699999999</v>
      </c>
      <c r="T14" s="9"/>
    </row>
    <row r="15" spans="1:21" x14ac:dyDescent="0.25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846954.60000000009</v>
      </c>
    </row>
    <row r="16" spans="1:21" x14ac:dyDescent="0.25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25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18946799.559999999</v>
      </c>
      <c r="R17" s="9"/>
      <c r="S17" s="9"/>
      <c r="T17" s="9"/>
    </row>
    <row r="18" spans="1:20" x14ac:dyDescent="0.25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J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0</v>
      </c>
      <c r="J18" s="7">
        <f t="shared" si="2"/>
        <v>0</v>
      </c>
      <c r="K18" s="7">
        <f>+K19+K20+K21+K22+K23+K24+K25+K26+K27</f>
        <v>0</v>
      </c>
      <c r="L18" s="7">
        <f t="shared" ref="L18" si="3">+L19+L20+L21+L22+L23+L24+L25+L26+L27</f>
        <v>0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37157450.490000002</v>
      </c>
    </row>
    <row r="19" spans="1:20" x14ac:dyDescent="0.25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9">
        <v>0</v>
      </c>
      <c r="O19" s="9">
        <v>0</v>
      </c>
      <c r="P19" s="30">
        <f t="shared" si="1"/>
        <v>5225840.1500000004</v>
      </c>
      <c r="T19" s="33"/>
    </row>
    <row r="20" spans="1:20" x14ac:dyDescent="0.25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0</v>
      </c>
      <c r="J20" s="13">
        <v>0</v>
      </c>
      <c r="K20" s="13">
        <v>0</v>
      </c>
      <c r="L20" s="13">
        <v>0</v>
      </c>
      <c r="M20" s="10">
        <v>0</v>
      </c>
      <c r="N20" s="9">
        <v>0</v>
      </c>
      <c r="O20" s="9">
        <v>0</v>
      </c>
      <c r="P20" s="30">
        <f t="shared" si="1"/>
        <v>1078083.3999999999</v>
      </c>
    </row>
    <row r="21" spans="1:20" x14ac:dyDescent="0.25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0</v>
      </c>
      <c r="J21" s="10">
        <v>0</v>
      </c>
      <c r="K21" s="10">
        <v>0</v>
      </c>
      <c r="L21" s="10"/>
      <c r="M21" s="10">
        <v>0</v>
      </c>
      <c r="N21" s="9">
        <v>0</v>
      </c>
      <c r="O21" s="9">
        <v>0</v>
      </c>
      <c r="P21" s="30">
        <f t="shared" si="1"/>
        <v>61050</v>
      </c>
    </row>
    <row r="22" spans="1:20" x14ac:dyDescent="0.25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0</v>
      </c>
    </row>
    <row r="23" spans="1:20" x14ac:dyDescent="0.25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899302.84</v>
      </c>
    </row>
    <row r="24" spans="1:20" x14ac:dyDescent="0.25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22173446.490000002</v>
      </c>
    </row>
    <row r="25" spans="1:20" ht="30" x14ac:dyDescent="0.25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2794965.68</v>
      </c>
    </row>
    <row r="26" spans="1:20" x14ac:dyDescent="0.25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9">
        <v>0</v>
      </c>
      <c r="O26" s="9">
        <v>0</v>
      </c>
      <c r="P26" s="30">
        <f t="shared" si="1"/>
        <v>2610746.8499999996</v>
      </c>
    </row>
    <row r="27" spans="1:20" x14ac:dyDescent="0.25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2314015.08</v>
      </c>
    </row>
    <row r="28" spans="1:20" x14ac:dyDescent="0.25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4">+E29+E30+E31+E32+E33+E34+E35+E36+E37</f>
        <v>407901.70999999996</v>
      </c>
      <c r="F28" s="7">
        <f t="shared" si="4"/>
        <v>24190</v>
      </c>
      <c r="G28" s="7">
        <f t="shared" si="4"/>
        <v>1366405.24</v>
      </c>
      <c r="H28" s="7">
        <f t="shared" si="4"/>
        <v>6270989.25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8069486.2000000002</v>
      </c>
    </row>
    <row r="29" spans="1:20" x14ac:dyDescent="0.25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0</v>
      </c>
      <c r="J29" s="10">
        <v>0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243552.81</v>
      </c>
    </row>
    <row r="30" spans="1:20" x14ac:dyDescent="0.25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163583.4</v>
      </c>
    </row>
    <row r="31" spans="1:20" x14ac:dyDescent="0.25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408484.2</v>
      </c>
    </row>
    <row r="32" spans="1:20" x14ac:dyDescent="0.25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25392.42</v>
      </c>
    </row>
    <row r="34" spans="1:16" x14ac:dyDescent="0.25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0">
        <f t="shared" si="1"/>
        <v>0</v>
      </c>
    </row>
    <row r="35" spans="1:16" x14ac:dyDescent="0.25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4910264</v>
      </c>
    </row>
    <row r="36" spans="1:16" ht="30" x14ac:dyDescent="0.25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25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2318209.37</v>
      </c>
    </row>
    <row r="38" spans="1:16" x14ac:dyDescent="0.25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5">+E39+E40+E41+E42+E43+E44+E45</f>
        <v>115560</v>
      </c>
      <c r="F38" s="7">
        <f t="shared" si="5"/>
        <v>1226579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0</v>
      </c>
      <c r="K38" s="7">
        <f t="shared" si="5"/>
        <v>0</v>
      </c>
      <c r="L38" s="7">
        <f t="shared" si="5"/>
        <v>0</v>
      </c>
      <c r="M38" s="10">
        <v>0</v>
      </c>
      <c r="N38" s="7">
        <f t="shared" si="5"/>
        <v>0</v>
      </c>
      <c r="O38" s="7">
        <f t="shared" si="5"/>
        <v>0</v>
      </c>
      <c r="P38" s="12">
        <f t="shared" si="1"/>
        <v>1342139</v>
      </c>
    </row>
    <row r="39" spans="1:16" x14ac:dyDescent="0.25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1342139</v>
      </c>
    </row>
    <row r="40" spans="1:16" x14ac:dyDescent="0.25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0</v>
      </c>
    </row>
    <row r="41" spans="1:16" x14ac:dyDescent="0.25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6">+D41+E41+F41+G41+H41+I41+J41+K41+L41+M41+N41+O41</f>
        <v>0</v>
      </c>
    </row>
    <row r="42" spans="1:16" x14ac:dyDescent="0.25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7">+E47+E48+E49+E50+E51+E52+E53</f>
        <v>0</v>
      </c>
      <c r="F46" s="7">
        <f t="shared" si="7"/>
        <v>0</v>
      </c>
      <c r="G46" s="7">
        <f t="shared" si="7"/>
        <v>0</v>
      </c>
      <c r="H46" s="7">
        <f t="shared" si="7"/>
        <v>0</v>
      </c>
      <c r="I46" s="7">
        <f t="shared" si="7"/>
        <v>0</v>
      </c>
      <c r="J46" s="7">
        <f t="shared" si="7"/>
        <v>0</v>
      </c>
      <c r="K46" s="7">
        <f t="shared" si="7"/>
        <v>0</v>
      </c>
      <c r="L46" s="7">
        <f t="shared" si="7"/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6"/>
        <v>0</v>
      </c>
    </row>
    <row r="52" spans="1:16" x14ac:dyDescent="0.25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6"/>
        <v>0</v>
      </c>
    </row>
    <row r="53" spans="1:16" x14ac:dyDescent="0.25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8">+E55+E56+E57+E58+E59+E60+E61+E62+E63</f>
        <v>0</v>
      </c>
      <c r="F54" s="7">
        <f t="shared" si="8"/>
        <v>82600</v>
      </c>
      <c r="G54" s="7">
        <f t="shared" si="8"/>
        <v>216304.57</v>
      </c>
      <c r="H54" s="7">
        <f t="shared" si="8"/>
        <v>70800</v>
      </c>
      <c r="I54" s="7">
        <f t="shared" si="8"/>
        <v>0</v>
      </c>
      <c r="J54" s="7">
        <f t="shared" si="8"/>
        <v>0</v>
      </c>
      <c r="K54" s="7">
        <f t="shared" si="8"/>
        <v>0</v>
      </c>
      <c r="L54" s="7">
        <f t="shared" si="8"/>
        <v>0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369704.57</v>
      </c>
    </row>
    <row r="55" spans="1:16" x14ac:dyDescent="0.25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>+D55+E55+F55+G55+H55+I55+J55+K55+L55+M55+N55+O55</f>
        <v>216304.57</v>
      </c>
    </row>
    <row r="56" spans="1:16" x14ac:dyDescent="0.25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9">+D56+E56+F56+G56+H56+I56+J56+K56+L56+M56+N56+O56</f>
        <v>0</v>
      </c>
    </row>
    <row r="57" spans="1:16" x14ac:dyDescent="0.25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9">
        <v>0</v>
      </c>
      <c r="O57" s="9">
        <v>0</v>
      </c>
      <c r="P57" s="30">
        <f t="shared" si="9"/>
        <v>0</v>
      </c>
    </row>
    <row r="58" spans="1:16" x14ac:dyDescent="0.25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9"/>
        <v>0</v>
      </c>
    </row>
    <row r="59" spans="1:16" x14ac:dyDescent="0.25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70800</v>
      </c>
    </row>
    <row r="60" spans="1:16" x14ac:dyDescent="0.25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82600</v>
      </c>
    </row>
    <row r="64" spans="1:16" x14ac:dyDescent="0.25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9"/>
        <v>0</v>
      </c>
    </row>
    <row r="75" spans="1:16" x14ac:dyDescent="0.25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9"/>
        <v>0</v>
      </c>
    </row>
    <row r="84" spans="1:16" x14ac:dyDescent="0.25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9"/>
        <v>0</v>
      </c>
    </row>
    <row r="85" spans="1:16" x14ac:dyDescent="0.25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10">+E12+E18+E28+E38+E54+E64+E69+E72+E76</f>
        <v>65851653.120000005</v>
      </c>
      <c r="F85" s="31">
        <f t="shared" si="10"/>
        <v>42341431.670000002</v>
      </c>
      <c r="G85" s="31">
        <f t="shared" si="10"/>
        <v>39656689.490000002</v>
      </c>
      <c r="H85" s="31">
        <f t="shared" si="10"/>
        <v>69116756.670000002</v>
      </c>
      <c r="I85" s="31">
        <f t="shared" si="10"/>
        <v>0</v>
      </c>
      <c r="J85" s="31">
        <f t="shared" si="10"/>
        <v>0</v>
      </c>
      <c r="K85" s="31">
        <f t="shared" si="10"/>
        <v>0</v>
      </c>
      <c r="L85" s="31">
        <f t="shared" si="10"/>
        <v>0</v>
      </c>
      <c r="M85" s="31">
        <f t="shared" si="10"/>
        <v>0</v>
      </c>
      <c r="N85" s="31">
        <f t="shared" si="10"/>
        <v>0</v>
      </c>
      <c r="O85" s="31">
        <f t="shared" si="10"/>
        <v>0</v>
      </c>
      <c r="P85" s="31">
        <f>+P12+P18+P28+P38+P54+P64+P69+P72+P76</f>
        <v>252062961.75</v>
      </c>
    </row>
    <row r="86" spans="1:16" x14ac:dyDescent="0.25">
      <c r="A86" t="s">
        <v>94</v>
      </c>
      <c r="L86" s="9"/>
    </row>
    <row r="87" spans="1:16" x14ac:dyDescent="0.25">
      <c r="A87" t="s">
        <v>110</v>
      </c>
      <c r="D87" s="9"/>
      <c r="L87" s="9"/>
      <c r="N87" s="10"/>
    </row>
    <row r="88" spans="1:16" x14ac:dyDescent="0.25">
      <c r="A88" t="s">
        <v>111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25">
      <c r="A94" s="43" t="s">
        <v>104</v>
      </c>
      <c r="B94" s="26" t="s">
        <v>102</v>
      </c>
      <c r="C94" s="47" t="s">
        <v>104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1:16" x14ac:dyDescent="0.25">
      <c r="A95" s="34" t="s">
        <v>105</v>
      </c>
      <c r="B95" s="19" t="s">
        <v>103</v>
      </c>
      <c r="C95" s="34"/>
      <c r="D95" s="44" t="s">
        <v>107</v>
      </c>
      <c r="E95" s="44"/>
      <c r="F95" s="44"/>
      <c r="G95" s="44"/>
      <c r="H95" s="44"/>
      <c r="I95" s="44"/>
      <c r="J95" s="44"/>
      <c r="K95" s="26"/>
      <c r="L95" s="26"/>
      <c r="M95" s="26"/>
      <c r="N95" s="26"/>
      <c r="O95" s="26"/>
      <c r="P95" s="26"/>
    </row>
    <row r="96" spans="1:16" x14ac:dyDescent="0.25">
      <c r="A96" s="40" t="s">
        <v>106</v>
      </c>
      <c r="B96" s="19"/>
      <c r="C96" s="40"/>
      <c r="D96" s="44" t="s">
        <v>108</v>
      </c>
      <c r="E96" s="44"/>
      <c r="F96" s="44"/>
      <c r="G96" s="44"/>
      <c r="H96" s="44"/>
      <c r="I96" s="44"/>
      <c r="J96" s="44"/>
      <c r="K96" s="44"/>
      <c r="L96" s="25"/>
    </row>
    <row r="97" spans="1:16" x14ac:dyDescent="0.25">
      <c r="A97" s="19"/>
      <c r="B97" s="19"/>
      <c r="C97" s="25"/>
      <c r="D97" s="25"/>
      <c r="E97" s="44"/>
      <c r="F97" s="44"/>
      <c r="G97" s="44"/>
      <c r="H97" s="44"/>
      <c r="I97" s="44"/>
      <c r="J97" s="44"/>
      <c r="K97" s="44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45" t="s">
        <v>97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6" t="s">
        <v>98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16" x14ac:dyDescent="0.25">
      <c r="A106" s="44" t="s">
        <v>99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x14ac:dyDescent="0.25">
      <c r="A107" s="44" t="s">
        <v>100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102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</row>
    <row r="111" spans="1:16" x14ac:dyDescent="0.25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x14ac:dyDescent="0.25">
      <c r="A113" s="19"/>
      <c r="B113" s="19"/>
      <c r="C113" s="25"/>
      <c r="D113" s="25"/>
      <c r="E113" s="44"/>
      <c r="F113" s="44"/>
      <c r="G113" s="44"/>
      <c r="H113" s="44"/>
      <c r="I113" s="44"/>
      <c r="J113" s="44"/>
      <c r="K113" s="44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C94:P94"/>
    <mergeCell ref="E97:K97"/>
    <mergeCell ref="A102:P102"/>
    <mergeCell ref="A105:P105"/>
    <mergeCell ref="A106:P106"/>
    <mergeCell ref="A107:P107"/>
    <mergeCell ref="D95:J95"/>
    <mergeCell ref="D96:K96"/>
    <mergeCell ref="C112:P112"/>
    <mergeCell ref="A120:P120"/>
    <mergeCell ref="E113:K113"/>
    <mergeCell ref="A115:P115"/>
    <mergeCell ref="A118:P118"/>
    <mergeCell ref="A119:P11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Laura De Luna</cp:lastModifiedBy>
  <cp:lastPrinted>2022-06-08T17:42:18Z</cp:lastPrinted>
  <dcterms:created xsi:type="dcterms:W3CDTF">2021-10-08T14:41:34Z</dcterms:created>
  <dcterms:modified xsi:type="dcterms:W3CDTF">2022-06-08T17:44:10Z</dcterms:modified>
</cp:coreProperties>
</file>