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"/>
    </mc:Choice>
  </mc:AlternateContent>
  <xr:revisionPtr revIDLastSave="0" documentId="13_ncr:1_{E7B6FF88-E40F-42B3-B129-2077AA916110}" xr6:coauthVersionLast="36" xr6:coauthVersionMax="36" xr10:uidLastSave="{00000000-0000-0000-0000-000000000000}"/>
  <bookViews>
    <workbookView xWindow="0" yWindow="0" windowWidth="20496" windowHeight="7548" tabRatio="563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64" i="1" l="1"/>
  <c r="B64" i="1"/>
  <c r="B38" i="1"/>
  <c r="D18" i="1"/>
  <c r="O28" i="1" l="1"/>
  <c r="P84" i="1"/>
  <c r="P83" i="1"/>
  <c r="P82" i="1"/>
  <c r="P81" i="1"/>
  <c r="P80" i="1"/>
  <c r="P79" i="1"/>
  <c r="P78" i="1"/>
  <c r="P77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3" i="1"/>
  <c r="P52" i="1"/>
  <c r="P51" i="1"/>
  <c r="P50" i="1"/>
  <c r="P49" i="1"/>
  <c r="P48" i="1"/>
  <c r="P47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9" i="1"/>
  <c r="P17" i="1"/>
  <c r="P16" i="1"/>
  <c r="P15" i="1"/>
  <c r="P14" i="1"/>
  <c r="P13" i="1"/>
  <c r="O54" i="1"/>
  <c r="O38" i="1"/>
  <c r="O18" i="1"/>
  <c r="O12" i="1"/>
  <c r="O85" i="1" l="1"/>
  <c r="N18" i="1"/>
  <c r="N54" i="1"/>
  <c r="N38" i="1"/>
  <c r="M28" i="1"/>
  <c r="N28" i="1"/>
  <c r="N12" i="1"/>
  <c r="N85" i="1" l="1"/>
  <c r="M54" i="1" l="1"/>
  <c r="M18" i="1"/>
  <c r="M12" i="1"/>
  <c r="M85" i="1" l="1"/>
  <c r="L46" i="1"/>
  <c r="L38" i="1" l="1"/>
  <c r="L28" i="1"/>
  <c r="L18" i="1"/>
  <c r="L54" i="1"/>
  <c r="L12" i="1"/>
  <c r="K54" i="1"/>
  <c r="K46" i="1"/>
  <c r="K38" i="1"/>
  <c r="K28" i="1"/>
  <c r="K18" i="1"/>
  <c r="K12" i="1"/>
  <c r="L85" i="1" l="1"/>
  <c r="K85" i="1"/>
  <c r="C76" i="1"/>
  <c r="B76" i="1"/>
  <c r="J54" i="1"/>
  <c r="I54" i="1"/>
  <c r="H54" i="1"/>
  <c r="G54" i="1"/>
  <c r="F54" i="1"/>
  <c r="E54" i="1"/>
  <c r="D54" i="1"/>
  <c r="C54" i="1"/>
  <c r="B54" i="1"/>
  <c r="C47" i="1"/>
  <c r="B47" i="1"/>
  <c r="J46" i="1"/>
  <c r="I46" i="1"/>
  <c r="H46" i="1"/>
  <c r="G46" i="1"/>
  <c r="F46" i="1"/>
  <c r="E46" i="1"/>
  <c r="D46" i="1"/>
  <c r="J38" i="1"/>
  <c r="I38" i="1"/>
  <c r="H38" i="1"/>
  <c r="G38" i="1"/>
  <c r="F38" i="1"/>
  <c r="E38" i="1"/>
  <c r="D38" i="1"/>
  <c r="C38" i="1"/>
  <c r="J28" i="1"/>
  <c r="I28" i="1"/>
  <c r="H28" i="1"/>
  <c r="G28" i="1"/>
  <c r="F28" i="1"/>
  <c r="E28" i="1"/>
  <c r="C28" i="1"/>
  <c r="B28" i="1"/>
  <c r="J18" i="1"/>
  <c r="I18" i="1"/>
  <c r="I85" i="1" s="1"/>
  <c r="H18" i="1"/>
  <c r="G18" i="1"/>
  <c r="F18" i="1"/>
  <c r="E18" i="1"/>
  <c r="C18" i="1"/>
  <c r="B18" i="1"/>
  <c r="J12" i="1"/>
  <c r="I12" i="1"/>
  <c r="H12" i="1"/>
  <c r="G12" i="1"/>
  <c r="F12" i="1"/>
  <c r="D12" i="1"/>
  <c r="C12" i="1"/>
  <c r="B12" i="1"/>
  <c r="E85" i="1" l="1"/>
  <c r="P46" i="1"/>
  <c r="C85" i="1"/>
  <c r="B85" i="1"/>
  <c r="J85" i="1"/>
  <c r="H85" i="1"/>
  <c r="P38" i="1"/>
  <c r="G85" i="1"/>
  <c r="P54" i="1"/>
  <c r="P28" i="1"/>
  <c r="F85" i="1"/>
  <c r="P18" i="1"/>
  <c r="P12" i="1"/>
  <c r="D85" i="1"/>
  <c r="P85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<sst xmlns="http://schemas.openxmlformats.org/spreadsheetml/2006/main" count="115" uniqueCount="112">
  <si>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</si>
  <si>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</si>
  <si>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</si>
  <si>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</si>
  <si>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</si>
  <si>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</si>
  <si>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</si>
  <si>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</si>
  <si>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</si>
  <si>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</si>
  <si>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</si>
  <si>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</si>
  <si>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</si>
  <si>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</si>
  <si>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</si>
  <si>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</si>
  <si>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</si>
  <si>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</si>
  <si>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</si>
  <si>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</si>
  <si>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</si>
  <si>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</si>
  <si>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</si>
  <si>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</si>
  <si>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</si>
  <si>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</si>
  <si>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</si>
  <si>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</si>
  <si>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</si>
  <si>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</si>
  <si>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</si>
  <si>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</si>
  <si>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</si>
  <si>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</si>
  <si>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</si>
  <si>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</si>
  <si>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</si>
  <si>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</si>
  <si>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</si>
  <si>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</si>
  <si>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</si>
  <si>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</si>
  <si>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</si>
  <si>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</si>
  <si>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</si>
  <si>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</si>
  <si>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</si>
  <si>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</si>
  <si>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</si>
  <si>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</si>
  <si>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</si>
  <si>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</si>
  <si>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</si>
  <si>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</si>
  <si>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</si>
  <si>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</si>
  <si>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</si>
  <si>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</si>
  <si>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</si>
  <si>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</si>
  <si>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</si>
  <si>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</si>
  <si>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</si>
  <si>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</si>
  <si>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</si>
  <si>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</si>
  <si>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</si>
  <si>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</si>
  <si>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</si>
  <si>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</si>
  <si>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</si>
  <si>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</si>
  <si>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</si>
  <si>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</si>
  <si>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</si>
  <si>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</si>
  <si>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</si>
  <si>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</si>
  <si>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</si>
  <si>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</si>
  <si>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</si>
  <si>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</si>
  <si>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</si>
  <si>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</si>
  <si>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</si>
  <si>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</si>
  <si>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</si>
  <si>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</si>
  <si>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</si>
  <si>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</si>
  <si>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</si>
  <si>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</si>
  <si>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</si>
  <si>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</si>
  <si>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</si>
  <si>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</si>
  <si>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</si>
  <si>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</si>
  <si>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</si>
  <si>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</si>
  <si>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</si>
  <si>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</si>
  <si>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</si>
  <si>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</si>
  <si>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</si>
  <si>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</si>
  <si>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</si>
  <si>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</si>
  <si>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</si>
  <si>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</si>
  <si>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[06] del [2022]</t>
  </si>
  <si>
    <t>Fecha de imputación: hasta el [30] de [06]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</si>
</sst>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25340</xdr:colOff>
      <xdr:row>2</xdr:row>
      <xdr:rowOff>40797</xdr:rowOff>
    </xdr:from>
    <xdr:to>
      <xdr:col>6</xdr:col>
      <xdr:colOff>912677</xdr:colOff>
      <xdr:row>5</xdr:row>
      <xdr:rowOff>116996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72415" y="418203"/>
          <a:ext cx="887337" cy="741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topLeftCell="A60" zoomScale="106" zoomScaleNormal="106" workbookViewId="0">
      <selection activeCell="B92" sqref="B92"/>
    </sheetView>
  </sheetViews>
  <sheetFormatPr baseColWidth="10" defaultRowHeight="14.4" x14ac:dyDescent="0.3"/>
  <cols>
    <col min="1" max="1" width="72.5546875" customWidth="1"/>
    <col min="2" max="2" width="18.6640625" customWidth="1"/>
    <col min="3" max="3" width="18" customWidth="1"/>
    <col min="4" max="4" width="16.109375" customWidth="1"/>
    <col min="5" max="5" width="16.44140625" customWidth="1"/>
    <col min="6" max="6" width="19.33203125" customWidth="1"/>
    <col min="7" max="7" width="16.88671875" customWidth="1"/>
    <col min="8" max="8" width="16.33203125" customWidth="1"/>
    <col min="9" max="9" width="16.5546875" customWidth="1"/>
    <col min="10" max="15" width="54.6640625" hidden="1" customWidth="1"/>
    <col min="16" max="16" width="17.5546875" bestFit="1" customWidth="1"/>
    <col min="18" max="18" width="14.5546875" bestFit="1" customWidth="1"/>
    <col min="19" max="19" width="15.5546875" bestFit="1" customWidth="1"/>
    <col min="20" max="20" width="15.88671875" bestFit="1" customWidth="1"/>
    <col min="21" max="21" width="15.5546875" bestFit="1" customWidth="1"/>
  </cols>
  <sheetData>
    <row r="3" spans="1:21" ht="21" x14ac:dyDescent="0.3">
      <c r="A3" s="44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21" ht="15.6" x14ac:dyDescent="0.3">
      <c r="A4" s="46" t="s">
        <v>101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1" ht="15.6" x14ac:dyDescent="0.3">
      <c r="A5" s="48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1" ht="15.6" x14ac:dyDescent="0.3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1" ht="15.6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3">
      <c r="A9" s="51" t="s">
        <v>3</v>
      </c>
      <c r="B9" s="52" t="s">
        <v>4</v>
      </c>
      <c r="C9" s="52" t="s">
        <v>5</v>
      </c>
      <c r="D9" s="54" t="s">
        <v>109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21" x14ac:dyDescent="0.3">
      <c r="A10" s="51"/>
      <c r="B10" s="53"/>
      <c r="C10" s="53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21" x14ac:dyDescent="0.3">
      <c r="A11" s="3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3">
      <c r="A12" s="5" t="s">
        <v>20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51141340.839999996</v>
      </c>
      <c r="I12" s="7">
        <f t="shared" si="0"/>
        <v>34034915.049999997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239159096.54000002</v>
      </c>
      <c r="S12" s="9"/>
      <c r="T12" s="9"/>
      <c r="U12" s="9"/>
    </row>
    <row r="13" spans="1:21" x14ac:dyDescent="0.3">
      <c r="A13" s="8" t="s">
        <v>21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25249180.370000001</v>
      </c>
      <c r="I13" s="10">
        <v>28814502.379999999</v>
      </c>
      <c r="J13" s="10">
        <v>0</v>
      </c>
      <c r="K13" s="10">
        <v>0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162235796.81999999</v>
      </c>
    </row>
    <row r="14" spans="1:21" x14ac:dyDescent="0.3">
      <c r="A14" s="8" t="s">
        <v>22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21824810.989999998</v>
      </c>
      <c r="I14" s="10">
        <v>1347000</v>
      </c>
      <c r="J14" s="10">
        <v>0</v>
      </c>
      <c r="K14" s="29">
        <v>0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29567465.699999999</v>
      </c>
      <c r="T14" s="9"/>
    </row>
    <row r="15" spans="1:21" x14ac:dyDescent="0.3">
      <c r="A15" s="8" t="s">
        <v>23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353351</v>
      </c>
      <c r="I15" s="10">
        <v>176469</v>
      </c>
      <c r="J15" s="10">
        <v>0</v>
      </c>
      <c r="K15" s="10">
        <v>0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1023423.6000000001</v>
      </c>
    </row>
    <row r="16" spans="1:21" x14ac:dyDescent="0.3">
      <c r="A16" s="8" t="s">
        <v>24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9">
        <v>0</v>
      </c>
      <c r="O16" s="9">
        <v>0</v>
      </c>
      <c r="P16" s="30">
        <f t="shared" si="1"/>
        <v>23688667.190000001</v>
      </c>
    </row>
    <row r="17" spans="1:20" x14ac:dyDescent="0.3">
      <c r="A17" s="8" t="s">
        <v>25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3713998.48</v>
      </c>
      <c r="I17" s="10">
        <v>3696943.67</v>
      </c>
      <c r="J17" s="10">
        <v>0</v>
      </c>
      <c r="K17" s="10">
        <v>0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22643743.229999997</v>
      </c>
      <c r="R17" s="9"/>
      <c r="S17" s="9"/>
      <c r="T17" s="9"/>
    </row>
    <row r="18" spans="1:20" x14ac:dyDescent="0.3">
      <c r="A18" s="5" t="s">
        <v>26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J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11633626.580000002</v>
      </c>
      <c r="I18" s="7">
        <f>+I19+I20+I21+I22+I23+I24+I25+I26+I27</f>
        <v>11043575.58</v>
      </c>
      <c r="J18" s="7">
        <f t="shared" si="2"/>
        <v>0</v>
      </c>
      <c r="K18" s="7">
        <f>+K19+K20+K21+K22+K23+K24+K25+K26+K27</f>
        <v>0</v>
      </c>
      <c r="L18" s="7">
        <f t="shared" ref="L18" si="3">+L19+L20+L21+L22+L23+L24+L25+L26+L27</f>
        <v>0</v>
      </c>
      <c r="M18" s="12">
        <f>+M19+M20+M21+M22+M23+M24+M25+M26+M27</f>
        <v>0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48201026.07</v>
      </c>
    </row>
    <row r="19" spans="1:20" x14ac:dyDescent="0.3">
      <c r="A19" s="8" t="s">
        <v>27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1196739.99</v>
      </c>
      <c r="I19" s="10">
        <v>1803210.05</v>
      </c>
      <c r="J19" s="10">
        <v>0</v>
      </c>
      <c r="K19" s="10">
        <v>0</v>
      </c>
      <c r="L19" s="10">
        <v>0</v>
      </c>
      <c r="M19" s="10">
        <v>0</v>
      </c>
      <c r="N19" s="9">
        <v>0</v>
      </c>
      <c r="O19" s="9">
        <v>0</v>
      </c>
      <c r="P19" s="30">
        <f t="shared" si="1"/>
        <v>7029050.2000000002</v>
      </c>
      <c r="T19" s="33"/>
    </row>
    <row r="20" spans="1:20" x14ac:dyDescent="0.3">
      <c r="A20" s="8" t="s">
        <v>28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611995.19999999995</v>
      </c>
      <c r="I20" s="13">
        <v>160000.01999999999</v>
      </c>
      <c r="J20" s="13">
        <v>0</v>
      </c>
      <c r="K20" s="13">
        <v>0</v>
      </c>
      <c r="L20" s="13">
        <v>0</v>
      </c>
      <c r="M20" s="10">
        <v>0</v>
      </c>
      <c r="N20" s="9">
        <v>0</v>
      </c>
      <c r="O20" s="9">
        <v>0</v>
      </c>
      <c r="P20" s="30">
        <f t="shared" si="1"/>
        <v>1238083.42</v>
      </c>
    </row>
    <row r="21" spans="1:20" x14ac:dyDescent="0.3">
      <c r="A21" s="8" t="s">
        <v>29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30800</v>
      </c>
      <c r="I21" s="10">
        <v>134450</v>
      </c>
      <c r="J21" s="10">
        <v>0</v>
      </c>
      <c r="K21" s="10">
        <v>0</v>
      </c>
      <c r="L21" s="10"/>
      <c r="M21" s="10">
        <v>0</v>
      </c>
      <c r="N21" s="9">
        <v>0</v>
      </c>
      <c r="O21" s="9">
        <v>0</v>
      </c>
      <c r="P21" s="30">
        <f t="shared" si="1"/>
        <v>195500</v>
      </c>
    </row>
    <row r="22" spans="1:20" x14ac:dyDescent="0.3">
      <c r="A22" s="8" t="s">
        <v>30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300000</v>
      </c>
      <c r="J22" s="10">
        <v>0</v>
      </c>
      <c r="K22" s="10">
        <v>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300000</v>
      </c>
    </row>
    <row r="23" spans="1:20" x14ac:dyDescent="0.3">
      <c r="A23" s="8" t="s">
        <v>31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413060</v>
      </c>
      <c r="I23" s="10">
        <v>259059.9</v>
      </c>
      <c r="J23" s="10">
        <v>0</v>
      </c>
      <c r="K23" s="10">
        <v>0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1158362.74</v>
      </c>
    </row>
    <row r="24" spans="1:20" x14ac:dyDescent="0.3">
      <c r="A24" s="8" t="s">
        <v>32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4386627.6900000004</v>
      </c>
      <c r="I24" s="10">
        <v>5553270.7199999997</v>
      </c>
      <c r="J24" s="10">
        <v>0</v>
      </c>
      <c r="K24" s="10">
        <v>0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27726717.210000001</v>
      </c>
    </row>
    <row r="25" spans="1:20" ht="28.8" x14ac:dyDescent="0.3">
      <c r="A25" s="14" t="s">
        <v>33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1643658.84</v>
      </c>
      <c r="I25" s="10">
        <v>1173370.24</v>
      </c>
      <c r="J25" s="10">
        <v>0</v>
      </c>
      <c r="K25" s="10">
        <v>0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3968335.92</v>
      </c>
    </row>
    <row r="26" spans="1:20" x14ac:dyDescent="0.3">
      <c r="A26" s="8" t="s">
        <v>34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1836793.38</v>
      </c>
      <c r="I26" s="10">
        <v>1329507.8500000001</v>
      </c>
      <c r="J26" s="10">
        <v>0</v>
      </c>
      <c r="K26" s="10">
        <v>0</v>
      </c>
      <c r="L26" s="10">
        <v>0</v>
      </c>
      <c r="M26" s="10">
        <v>0</v>
      </c>
      <c r="N26" s="9">
        <v>0</v>
      </c>
      <c r="O26" s="9">
        <v>0</v>
      </c>
      <c r="P26" s="30">
        <f t="shared" si="1"/>
        <v>3940254.6999999997</v>
      </c>
    </row>
    <row r="27" spans="1:20" x14ac:dyDescent="0.3">
      <c r="A27" s="8" t="s">
        <v>35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1513951.48</v>
      </c>
      <c r="I27" s="10">
        <v>330706.8</v>
      </c>
      <c r="J27" s="10">
        <v>0</v>
      </c>
      <c r="K27" s="10">
        <v>0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2644721.88</v>
      </c>
    </row>
    <row r="28" spans="1:20" x14ac:dyDescent="0.3">
      <c r="A28" s="5" t="s">
        <v>36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4">+E29+E30+E31+E32+E33+E34+E35+E36+E37</f>
        <v>407901.70999999996</v>
      </c>
      <c r="F28" s="7">
        <f t="shared" si="4"/>
        <v>24190</v>
      </c>
      <c r="G28" s="7">
        <f t="shared" si="4"/>
        <v>1366405.24</v>
      </c>
      <c r="H28" s="7">
        <f t="shared" si="4"/>
        <v>6270989.25</v>
      </c>
      <c r="I28" s="7">
        <f t="shared" si="4"/>
        <v>1524520.79</v>
      </c>
      <c r="J28" s="7">
        <f t="shared" si="4"/>
        <v>0</v>
      </c>
      <c r="K28" s="7">
        <f t="shared" si="4"/>
        <v>0</v>
      </c>
      <c r="L28" s="7">
        <f t="shared" si="4"/>
        <v>0</v>
      </c>
      <c r="M28" s="12">
        <f>+M29+M30+M31+M32+M33+M34+M35+M36+M37</f>
        <v>0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9594006.9900000002</v>
      </c>
    </row>
    <row r="29" spans="1:20" x14ac:dyDescent="0.3">
      <c r="A29" s="8" t="s">
        <v>37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168243</v>
      </c>
      <c r="I29" s="15">
        <v>40678</v>
      </c>
      <c r="J29" s="10">
        <v>0</v>
      </c>
      <c r="K29" s="10">
        <v>0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284230.81</v>
      </c>
    </row>
    <row r="30" spans="1:20" x14ac:dyDescent="0.3">
      <c r="A30" s="8" t="s">
        <v>38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6785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163583.4</v>
      </c>
    </row>
    <row r="31" spans="1:20" x14ac:dyDescent="0.3">
      <c r="A31" s="8" t="s">
        <v>39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261291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408484.2</v>
      </c>
    </row>
    <row r="32" spans="1:20" x14ac:dyDescent="0.3">
      <c r="A32" s="8" t="s">
        <v>40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3">
      <c r="A33" s="8" t="s">
        <v>41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25392.42</v>
      </c>
    </row>
    <row r="34" spans="1:16" x14ac:dyDescent="0.3">
      <c r="A34" s="8" t="s">
        <v>42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0">
        <f t="shared" si="1"/>
        <v>0</v>
      </c>
    </row>
    <row r="35" spans="1:16" x14ac:dyDescent="0.3">
      <c r="A35" s="8" t="s">
        <v>43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4818044</v>
      </c>
      <c r="I35" s="10">
        <v>28044</v>
      </c>
      <c r="J35" s="10">
        <v>0</v>
      </c>
      <c r="K35" s="10">
        <v>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4938308</v>
      </c>
    </row>
    <row r="36" spans="1:16" ht="28.8" x14ac:dyDescent="0.3">
      <c r="A36" s="14" t="s">
        <v>44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0</v>
      </c>
    </row>
    <row r="37" spans="1:16" x14ac:dyDescent="0.3">
      <c r="A37" s="8" t="s">
        <v>45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1016626.25</v>
      </c>
      <c r="I37" s="10">
        <v>1455798.79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3774008.16</v>
      </c>
    </row>
    <row r="38" spans="1:16" x14ac:dyDescent="0.3">
      <c r="A38" s="5" t="s">
        <v>46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5">+E39+E40+E41+E42+E43+E44+E45</f>
        <v>115560</v>
      </c>
      <c r="F38" s="7">
        <f t="shared" si="5"/>
        <v>1226579</v>
      </c>
      <c r="G38" s="7">
        <f t="shared" si="5"/>
        <v>0</v>
      </c>
      <c r="H38" s="7">
        <f t="shared" si="5"/>
        <v>0</v>
      </c>
      <c r="I38" s="7">
        <f t="shared" si="5"/>
        <v>0</v>
      </c>
      <c r="J38" s="7">
        <f t="shared" si="5"/>
        <v>0</v>
      </c>
      <c r="K38" s="7">
        <f t="shared" si="5"/>
        <v>0</v>
      </c>
      <c r="L38" s="7">
        <f t="shared" si="5"/>
        <v>0</v>
      </c>
      <c r="M38" s="10">
        <v>0</v>
      </c>
      <c r="N38" s="7">
        <f t="shared" si="5"/>
        <v>0</v>
      </c>
      <c r="O38" s="7">
        <f t="shared" si="5"/>
        <v>0</v>
      </c>
      <c r="P38" s="12">
        <f t="shared" si="1"/>
        <v>1342139</v>
      </c>
    </row>
    <row r="39" spans="1:16" x14ac:dyDescent="0.3">
      <c r="A39" s="8" t="s">
        <v>47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1342139</v>
      </c>
    </row>
    <row r="40" spans="1:16" x14ac:dyDescent="0.3">
      <c r="A40" s="8" t="s">
        <v>48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0</v>
      </c>
    </row>
    <row r="41" spans="1:16" x14ac:dyDescent="0.3">
      <c r="A41" s="8" t="s">
        <v>49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6">+D41+E41+F41+G41+H41+I41+J41+K41+L41+M41+N41+O41</f>
        <v>0</v>
      </c>
    </row>
    <row r="42" spans="1:16" x14ac:dyDescent="0.3">
      <c r="A42" s="8" t="s">
        <v>50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3">
      <c r="A43" s="8" t="s">
        <v>51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3">
      <c r="A44" s="8" t="s">
        <v>52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3">
      <c r="A45" s="8" t="s">
        <v>53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3">
      <c r="A46" s="8" t="s">
        <v>54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7">+E47+E48+E49+E50+E51+E52+E53</f>
        <v>0</v>
      </c>
      <c r="F46" s="7">
        <f t="shared" si="7"/>
        <v>0</v>
      </c>
      <c r="G46" s="7">
        <f t="shared" si="7"/>
        <v>0</v>
      </c>
      <c r="H46" s="7">
        <f t="shared" si="7"/>
        <v>0</v>
      </c>
      <c r="I46" s="7">
        <f t="shared" si="7"/>
        <v>0</v>
      </c>
      <c r="J46" s="7">
        <f t="shared" si="7"/>
        <v>0</v>
      </c>
      <c r="K46" s="7">
        <f t="shared" si="7"/>
        <v>0</v>
      </c>
      <c r="L46" s="7">
        <f t="shared" si="7"/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3">
      <c r="A47" s="5" t="s">
        <v>55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3">
      <c r="A48" s="8" t="s">
        <v>56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3">
      <c r="A49" s="8" t="s">
        <v>57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3">
      <c r="A50" s="8" t="s">
        <v>58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3">
      <c r="A51" s="8" t="s">
        <v>59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6"/>
        <v>0</v>
      </c>
    </row>
    <row r="52" spans="1:16" x14ac:dyDescent="0.3">
      <c r="A52" s="8" t="s">
        <v>60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6"/>
        <v>0</v>
      </c>
    </row>
    <row r="53" spans="1:16" x14ac:dyDescent="0.3">
      <c r="A53" s="8" t="s">
        <v>61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3">
      <c r="A54" s="5" t="s">
        <v>62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8">+E55+E56+E57+E58+E59+E60+E61+E62+E63</f>
        <v>0</v>
      </c>
      <c r="F54" s="7">
        <f t="shared" si="8"/>
        <v>82600</v>
      </c>
      <c r="G54" s="7">
        <f t="shared" si="8"/>
        <v>216304.57</v>
      </c>
      <c r="H54" s="7">
        <f t="shared" si="8"/>
        <v>70800</v>
      </c>
      <c r="I54" s="7">
        <f t="shared" si="8"/>
        <v>220955</v>
      </c>
      <c r="J54" s="7">
        <f t="shared" si="8"/>
        <v>0</v>
      </c>
      <c r="K54" s="7">
        <f t="shared" si="8"/>
        <v>0</v>
      </c>
      <c r="L54" s="7">
        <f t="shared" si="8"/>
        <v>0</v>
      </c>
      <c r="M54" s="12">
        <f>+M55+M56+M57+M58+M59+M60+M61+M62+M63</f>
        <v>0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590659.57000000007</v>
      </c>
    </row>
    <row r="55" spans="1:16" x14ac:dyDescent="0.3">
      <c r="A55" s="8" t="s">
        <v>63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>+D55+E55+F55+G55+H55+I55+J55+K55+L55+M55+N55+O55</f>
        <v>216304.57</v>
      </c>
    </row>
    <row r="56" spans="1:16" x14ac:dyDescent="0.3">
      <c r="A56" s="8" t="s">
        <v>64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ref="P56:P84" si="9">+D56+E56+F56+G56+H56+I56+J56+K56+L56+M56+N56+O56</f>
        <v>0</v>
      </c>
    </row>
    <row r="57" spans="1:16" x14ac:dyDescent="0.3">
      <c r="A57" s="8" t="s">
        <v>65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9">
        <v>0</v>
      </c>
      <c r="O57" s="9">
        <v>0</v>
      </c>
      <c r="P57" s="30">
        <f t="shared" si="9"/>
        <v>0</v>
      </c>
    </row>
    <row r="58" spans="1:16" x14ac:dyDescent="0.3">
      <c r="A58" s="8" t="s">
        <v>66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9"/>
        <v>0</v>
      </c>
    </row>
    <row r="59" spans="1:16" x14ac:dyDescent="0.3">
      <c r="A59" s="8" t="s">
        <v>67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70800</v>
      </c>
      <c r="I59" s="10">
        <v>220955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291755</v>
      </c>
    </row>
    <row r="60" spans="1:16" x14ac:dyDescent="0.3">
      <c r="A60" s="8" t="s">
        <v>68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3">
      <c r="A61" s="8" t="s">
        <v>69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3">
      <c r="A62" s="8" t="s">
        <v>70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3">
      <c r="A63" s="8" t="s">
        <v>71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82600</v>
      </c>
    </row>
    <row r="64" spans="1:16" x14ac:dyDescent="0.3">
      <c r="A64" s="5" t="s">
        <v>72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3">
      <c r="A65" s="8" t="s">
        <v>73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3">
      <c r="A66" s="8" t="s">
        <v>74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3">
      <c r="A67" s="8" t="s">
        <v>75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3">
      <c r="A68" s="8" t="s">
        <v>76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3">
      <c r="A69" s="5" t="s">
        <v>77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3">
      <c r="A70" s="8" t="s">
        <v>78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3">
      <c r="A71" s="8" t="s">
        <v>79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3">
      <c r="A72" s="5" t="s">
        <v>80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3">
      <c r="A73" s="8" t="s">
        <v>81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3">
      <c r="A74" s="8" t="s">
        <v>82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9"/>
        <v>0</v>
      </c>
    </row>
    <row r="75" spans="1:16" x14ac:dyDescent="0.3">
      <c r="A75" s="8" t="s">
        <v>83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3">
      <c r="A76" s="3" t="s">
        <v>84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3">
      <c r="A77" s="5" t="s">
        <v>85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3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3">
      <c r="A79" s="8" t="s">
        <v>87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3">
      <c r="A80" s="5" t="s">
        <v>88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3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3">
      <c r="A82" s="8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3">
      <c r="A83" s="5" t="s">
        <v>91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9"/>
        <v>0</v>
      </c>
    </row>
    <row r="84" spans="1:16" x14ac:dyDescent="0.3">
      <c r="A84" s="8" t="s">
        <v>92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9"/>
        <v>0</v>
      </c>
    </row>
    <row r="85" spans="1:16" x14ac:dyDescent="0.3">
      <c r="A85" s="18" t="s">
        <v>93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10">+E12+E18+E28+E38+E54+E64+E69+E72+E76</f>
        <v>65851653.120000005</v>
      </c>
      <c r="F85" s="31">
        <f t="shared" si="10"/>
        <v>42341431.670000002</v>
      </c>
      <c r="G85" s="31">
        <f t="shared" si="10"/>
        <v>39656689.490000002</v>
      </c>
      <c r="H85" s="31">
        <f t="shared" si="10"/>
        <v>69116756.670000002</v>
      </c>
      <c r="I85" s="31">
        <f>+I12+I18+I28+I38+I54+I64+I69+I72+I76</f>
        <v>46823966.419999994</v>
      </c>
      <c r="J85" s="31">
        <f t="shared" si="10"/>
        <v>0</v>
      </c>
      <c r="K85" s="31">
        <f t="shared" si="10"/>
        <v>0</v>
      </c>
      <c r="L85" s="31">
        <f t="shared" si="10"/>
        <v>0</v>
      </c>
      <c r="M85" s="31">
        <f t="shared" si="10"/>
        <v>0</v>
      </c>
      <c r="N85" s="31">
        <f t="shared" si="10"/>
        <v>0</v>
      </c>
      <c r="O85" s="31">
        <f t="shared" si="10"/>
        <v>0</v>
      </c>
      <c r="P85" s="31">
        <f>+P12+P18+P28+P38+P54+P64+P69+P72+P76</f>
        <v>298886928.17000002</v>
      </c>
    </row>
    <row r="86" spans="1:16" x14ac:dyDescent="0.3">
      <c r="A86" t="s">
        <v>94</v>
      </c>
      <c r="L86" s="9"/>
    </row>
    <row r="87" spans="1:16" x14ac:dyDescent="0.3">
      <c r="A87" t="s">
        <v>110</v>
      </c>
      <c r="D87" s="9"/>
      <c r="L87" s="9"/>
      <c r="N87" s="10"/>
    </row>
    <row r="88" spans="1:16" x14ac:dyDescent="0.3">
      <c r="A88" t="s">
        <v>111</v>
      </c>
      <c r="B88" s="38"/>
      <c r="L88" s="9"/>
      <c r="P88" s="37"/>
    </row>
    <row r="89" spans="1:16" x14ac:dyDescent="0.3">
      <c r="B89" s="33"/>
      <c r="C89" s="9"/>
      <c r="N89" s="9"/>
    </row>
    <row r="90" spans="1:16" x14ac:dyDescent="0.3">
      <c r="B90" s="33"/>
      <c r="C90" s="9"/>
      <c r="N90" s="9"/>
    </row>
    <row r="91" spans="1:16" x14ac:dyDescent="0.3">
      <c r="B91" s="33"/>
      <c r="C91" s="9"/>
      <c r="N91" s="9"/>
    </row>
    <row r="92" spans="1:16" x14ac:dyDescent="0.3">
      <c r="N92" s="9"/>
    </row>
    <row r="93" spans="1:16" x14ac:dyDescent="0.3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95</v>
      </c>
      <c r="N93" s="21" t="s">
        <v>96</v>
      </c>
      <c r="O93" s="21"/>
      <c r="P93" s="21"/>
    </row>
    <row r="94" spans="1:16" x14ac:dyDescent="0.3">
      <c r="A94" s="43" t="s">
        <v>104</v>
      </c>
      <c r="B94" s="26" t="s">
        <v>102</v>
      </c>
      <c r="C94" s="50" t="s">
        <v>104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3">
      <c r="A95" s="34" t="s">
        <v>105</v>
      </c>
      <c r="B95" s="19" t="s">
        <v>103</v>
      </c>
      <c r="C95" s="34"/>
      <c r="D95" s="57" t="s">
        <v>107</v>
      </c>
      <c r="E95" s="57"/>
      <c r="F95" s="57"/>
      <c r="G95" s="57"/>
      <c r="H95" s="57"/>
      <c r="I95" s="57"/>
      <c r="J95" s="57"/>
      <c r="K95" s="26"/>
      <c r="L95" s="26"/>
      <c r="M95" s="26"/>
      <c r="N95" s="26"/>
      <c r="O95" s="26"/>
      <c r="P95" s="26"/>
    </row>
    <row r="96" spans="1:16" x14ac:dyDescent="0.3">
      <c r="A96" s="40" t="s">
        <v>106</v>
      </c>
      <c r="B96" s="19"/>
      <c r="C96" s="40"/>
      <c r="D96" s="57" t="s">
        <v>108</v>
      </c>
      <c r="E96" s="57"/>
      <c r="F96" s="57"/>
      <c r="G96" s="57"/>
      <c r="H96" s="57"/>
      <c r="I96" s="57"/>
      <c r="J96" s="57"/>
      <c r="K96" s="57"/>
      <c r="L96" s="25"/>
    </row>
    <row r="97" spans="1:16" x14ac:dyDescent="0.3">
      <c r="A97" s="19"/>
      <c r="B97" s="19"/>
      <c r="C97" s="25"/>
      <c r="D97" s="25"/>
      <c r="E97" s="57"/>
      <c r="F97" s="57"/>
      <c r="G97" s="57"/>
      <c r="H97" s="57"/>
      <c r="I97" s="57"/>
      <c r="J97" s="57"/>
      <c r="K97" s="57"/>
      <c r="L97" s="25"/>
    </row>
    <row r="98" spans="1:16" x14ac:dyDescent="0.3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3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3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" x14ac:dyDescent="0.35">
      <c r="A102" s="58" t="s">
        <v>97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</row>
    <row r="103" spans="1:16" ht="18" x14ac:dyDescent="0.35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" x14ac:dyDescent="0.35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3">
      <c r="A105" s="59" t="s">
        <v>98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1:16" x14ac:dyDescent="0.3">
      <c r="A106" s="57" t="s">
        <v>99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</row>
    <row r="107" spans="1:16" x14ac:dyDescent="0.3">
      <c r="A107" s="57" t="s">
        <v>100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</row>
    <row r="108" spans="1:16" x14ac:dyDescent="0.3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3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3">
      <c r="A110" s="35"/>
      <c r="B110" s="26" t="s">
        <v>102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x14ac:dyDescent="0.3">
      <c r="A111" s="34"/>
      <c r="B111" s="19" t="s">
        <v>103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3">
      <c r="A112" s="32"/>
      <c r="B112" s="19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</row>
    <row r="113" spans="1:16" x14ac:dyDescent="0.3">
      <c r="A113" s="19"/>
      <c r="B113" s="19"/>
      <c r="C113" s="25"/>
      <c r="D113" s="25"/>
      <c r="E113" s="57"/>
      <c r="F113" s="57"/>
      <c r="G113" s="57"/>
      <c r="H113" s="57"/>
      <c r="I113" s="57"/>
      <c r="J113" s="57"/>
      <c r="K113" s="57"/>
      <c r="L113" s="25"/>
    </row>
    <row r="114" spans="1:16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" x14ac:dyDescent="0.3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</row>
    <row r="116" spans="1:16" ht="18" x14ac:dyDescent="0.35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" x14ac:dyDescent="0.35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3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</row>
    <row r="119" spans="1:16" x14ac:dyDescent="0.3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</row>
    <row r="120" spans="1:16" x14ac:dyDescent="0.3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1:16" x14ac:dyDescent="0.3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D96:K96"/>
    <mergeCell ref="C112:P112"/>
    <mergeCell ref="A120:P120"/>
    <mergeCell ref="E113:K113"/>
    <mergeCell ref="A115:P115"/>
    <mergeCell ref="A118:P118"/>
    <mergeCell ref="A119:P119"/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C94:P94"/>
    <mergeCell ref="E97:K97"/>
    <mergeCell ref="A102:P102"/>
    <mergeCell ref="A105:P105"/>
    <mergeCell ref="A106:P106"/>
    <mergeCell ref="A107:P107"/>
    <mergeCell ref="D95:J9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Carlos Ogando</cp:lastModifiedBy>
  <cp:lastPrinted>2022-07-12T15:15:31Z</cp:lastPrinted>
  <dcterms:created xsi:type="dcterms:W3CDTF">2021-10-08T14:41:34Z</dcterms:created>
  <dcterms:modified xsi:type="dcterms:W3CDTF">2022-07-12T15:17:35Z</dcterms:modified>
</cp:coreProperties>
</file>